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Открытые данные\УИБ по набору 25-34\"/>
    </mc:Choice>
  </mc:AlternateContent>
  <bookViews>
    <workbookView xWindow="0" yWindow="0" windowWidth="23040" windowHeight="8535"/>
  </bookViews>
  <sheets>
    <sheet name="30" sheetId="1" r:id="rId1"/>
  </sheets>
  <definedNames>
    <definedName name="_xlnm.Print_Area" localSheetId="0">'30'!#REF!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72" i="1"/>
  <c r="C62" i="1"/>
  <c r="C52" i="1"/>
  <c r="C42" i="1"/>
  <c r="C32" i="1"/>
  <c r="D12" i="1"/>
  <c r="B12" i="1"/>
  <c r="B2" i="1" l="1"/>
  <c r="D2" i="1"/>
  <c r="C2" i="1"/>
  <c r="B22" i="1"/>
  <c r="D22" i="1"/>
  <c r="C22" i="1"/>
  <c r="B32" i="1"/>
  <c r="D32" i="1"/>
  <c r="B42" i="1"/>
  <c r="D42" i="1"/>
  <c r="B52" i="1"/>
  <c r="D52" i="1"/>
  <c r="B62" i="1"/>
  <c r="D62" i="1"/>
  <c r="B72" i="1"/>
  <c r="D72" i="1"/>
  <c r="D82" i="1" l="1"/>
  <c r="B82" i="1"/>
  <c r="C82" i="1"/>
</calcChain>
</file>

<file path=xl/sharedStrings.xml><?xml version="1.0" encoding="utf-8"?>
<sst xmlns="http://schemas.openxmlformats.org/spreadsheetml/2006/main" count="85" uniqueCount="23">
  <si>
    <t>Регион</t>
  </si>
  <si>
    <t>Утвержденный бюджет</t>
  </si>
  <si>
    <t>Уточненный бюджет</t>
  </si>
  <si>
    <t>г.Бишкек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</si>
  <si>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</si>
  <si>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</si>
  <si>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</si>
  <si>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</si>
  <si>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</si>
  <si>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</si>
  <si>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</si>
  <si>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</si>
  <si>
    <t>Медицинские услуги общего профиля</t>
  </si>
  <si>
    <t>Услуги льготного гемодиализа</t>
  </si>
  <si>
    <t>Стоматологические услуги</t>
  </si>
  <si>
    <t>Услуги больниц общего профиля</t>
  </si>
  <si>
    <t>Услуги специализированных больниц</t>
  </si>
  <si>
    <t>Услуги родильных домов</t>
  </si>
  <si>
    <t xml:space="preserve"> Услуги больниц и центров восстановительного лечения для детей</t>
  </si>
  <si>
    <t>Станции скорой и неотложной помощи</t>
  </si>
  <si>
    <t>Вопросы здравоохранения, не отнесенные к другим категориям</t>
  </si>
  <si>
    <t xml:space="preserve">Услуги больниц </t>
  </si>
  <si>
    <t>Поступление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</si>
</sst>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8"/>
  <sheetViews>
    <sheetView tabSelected="1" workbookViewId="0">
      <selection activeCell="E2" sqref="E2"/>
    </sheetView>
  </sheetViews>
  <sheetFormatPr defaultRowHeight="15" x14ac:dyDescent="0.25"/>
  <cols>
    <col min="1" max="1" width="32.7109375" style="1" customWidth="1"/>
    <col min="2" max="2" width="22" style="3" customWidth="1"/>
    <col min="3" max="3" width="18.7109375" style="3" customWidth="1"/>
    <col min="4" max="4" width="19.140625" style="3" customWidth="1"/>
    <col min="5" max="5" width="21" style="3" customWidth="1"/>
  </cols>
  <sheetData>
    <row r="1" spans="1:4" ht="30" x14ac:dyDescent="0.25">
      <c r="A1" s="4" t="s">
        <v>0</v>
      </c>
      <c r="B1" s="9" t="s">
        <v>1</v>
      </c>
      <c r="C1" s="9" t="s">
        <v>2</v>
      </c>
      <c r="D1" s="9" t="s">
        <v>22</v>
      </c>
    </row>
    <row r="2" spans="1:4" x14ac:dyDescent="0.25">
      <c r="A2" s="8" t="s">
        <v>3</v>
      </c>
      <c r="B2" s="6">
        <f>SUM(B3:B11)</f>
        <v>278435.5</v>
      </c>
      <c r="C2" s="6">
        <f t="shared" ref="C2:D2" si="0">SUM(C3:C11)</f>
        <v>248217.90000000002</v>
      </c>
      <c r="D2" s="6">
        <f t="shared" si="0"/>
        <v>245188.05299999999</v>
      </c>
    </row>
    <row r="3" spans="1:4" ht="30" x14ac:dyDescent="0.25">
      <c r="A3" s="7" t="s">
        <v>12</v>
      </c>
      <c r="B3" s="5">
        <v>19602.7</v>
      </c>
      <c r="C3" s="5">
        <v>28210.2</v>
      </c>
      <c r="D3" s="5">
        <v>27556.3</v>
      </c>
    </row>
    <row r="4" spans="1:4" ht="17.25" customHeight="1" x14ac:dyDescent="0.25">
      <c r="A4" s="7" t="s">
        <v>13</v>
      </c>
      <c r="B4" s="5"/>
      <c r="C4" s="5"/>
      <c r="D4" s="5"/>
    </row>
    <row r="5" spans="1:4" ht="18" customHeight="1" x14ac:dyDescent="0.25">
      <c r="A5" s="7" t="s">
        <v>14</v>
      </c>
      <c r="B5" s="5"/>
      <c r="C5" s="5"/>
      <c r="D5" s="5"/>
    </row>
    <row r="6" spans="1:4" s="3" customFormat="1" ht="21.75" customHeight="1" x14ac:dyDescent="0.25">
      <c r="A6" s="7" t="s">
        <v>15</v>
      </c>
      <c r="B6" s="5">
        <v>110152.6</v>
      </c>
      <c r="C6" s="5">
        <v>188626.5</v>
      </c>
      <c r="D6" s="5">
        <v>116656.83300000001</v>
      </c>
    </row>
    <row r="7" spans="1:4" s="3" customFormat="1" ht="30" x14ac:dyDescent="0.25">
      <c r="A7" s="7" t="s">
        <v>16</v>
      </c>
      <c r="B7" s="5">
        <v>134549.20000000001</v>
      </c>
      <c r="C7" s="5">
        <v>23017.9</v>
      </c>
      <c r="D7" s="5">
        <v>92610.5</v>
      </c>
    </row>
    <row r="8" spans="1:4" s="3" customFormat="1" x14ac:dyDescent="0.25">
      <c r="A8" s="7" t="s">
        <v>17</v>
      </c>
      <c r="B8" s="5">
        <v>5194.3</v>
      </c>
      <c r="C8" s="5">
        <v>3287.7</v>
      </c>
      <c r="D8" s="5">
        <v>3317.4</v>
      </c>
    </row>
    <row r="9" spans="1:4" s="3" customFormat="1" ht="45" x14ac:dyDescent="0.25">
      <c r="A9" s="7" t="s">
        <v>18</v>
      </c>
      <c r="B9" s="5">
        <v>8936.7000000000007</v>
      </c>
      <c r="C9" s="5">
        <v>5075.6000000000004</v>
      </c>
      <c r="D9" s="5">
        <v>5047.0200000000004</v>
      </c>
    </row>
    <row r="10" spans="1:4" s="3" customFormat="1" ht="30" x14ac:dyDescent="0.25">
      <c r="A10" s="7" t="s">
        <v>19</v>
      </c>
      <c r="B10" s="5"/>
      <c r="C10" s="5"/>
      <c r="D10" s="5"/>
    </row>
    <row r="11" spans="1:4" s="3" customFormat="1" ht="34.5" customHeight="1" x14ac:dyDescent="0.25">
      <c r="A11" s="7" t="s">
        <v>20</v>
      </c>
      <c r="B11" s="5"/>
      <c r="C11" s="5"/>
      <c r="D11" s="5"/>
    </row>
    <row r="12" spans="1:4" s="3" customFormat="1" x14ac:dyDescent="0.25">
      <c r="A12" s="8" t="s">
        <v>4</v>
      </c>
      <c r="B12" s="6">
        <f>SUM(B13:B21)</f>
        <v>35348.800000000003</v>
      </c>
      <c r="C12" s="6">
        <f t="shared" ref="C12:D12" si="1">SUM(C13:C21)</f>
        <v>40049.199999999997</v>
      </c>
      <c r="D12" s="6">
        <f t="shared" si="1"/>
        <v>40284.480000000003</v>
      </c>
    </row>
    <row r="13" spans="1:4" s="3" customFormat="1" ht="30" x14ac:dyDescent="0.25">
      <c r="A13" s="7" t="s">
        <v>12</v>
      </c>
      <c r="B13" s="5">
        <v>6137.6</v>
      </c>
      <c r="C13" s="5">
        <v>9293.7999999999993</v>
      </c>
      <c r="D13" s="5">
        <v>9698.4030000000002</v>
      </c>
    </row>
    <row r="14" spans="1:4" s="3" customFormat="1" ht="18.75" customHeight="1" x14ac:dyDescent="0.25">
      <c r="A14" s="7" t="s">
        <v>13</v>
      </c>
      <c r="B14" s="5"/>
      <c r="C14" s="5"/>
      <c r="D14" s="5"/>
    </row>
    <row r="15" spans="1:4" s="3" customFormat="1" ht="21" customHeight="1" x14ac:dyDescent="0.25">
      <c r="A15" s="7" t="s">
        <v>14</v>
      </c>
      <c r="B15" s="5"/>
      <c r="C15" s="5"/>
      <c r="D15" s="5"/>
    </row>
    <row r="16" spans="1:4" s="3" customFormat="1" ht="20.25" customHeight="1" x14ac:dyDescent="0.25">
      <c r="A16" s="7" t="s">
        <v>15</v>
      </c>
      <c r="B16" s="5">
        <v>29211.200000000001</v>
      </c>
      <c r="C16" s="5">
        <v>30755.4</v>
      </c>
      <c r="D16" s="5">
        <v>30586.077000000001</v>
      </c>
    </row>
    <row r="17" spans="1:4" s="3" customFormat="1" ht="33.75" customHeight="1" x14ac:dyDescent="0.25">
      <c r="A17" s="7" t="s">
        <v>16</v>
      </c>
      <c r="B17" s="5"/>
      <c r="C17" s="5"/>
      <c r="D17" s="5"/>
    </row>
    <row r="18" spans="1:4" s="3" customFormat="1" x14ac:dyDescent="0.25">
      <c r="A18" s="7" t="s">
        <v>17</v>
      </c>
      <c r="B18" s="5"/>
      <c r="C18" s="5"/>
      <c r="D18" s="5"/>
    </row>
    <row r="19" spans="1:4" s="3" customFormat="1" ht="45" x14ac:dyDescent="0.25">
      <c r="A19" s="7" t="s">
        <v>18</v>
      </c>
      <c r="B19" s="5"/>
      <c r="C19" s="5"/>
      <c r="D19" s="5"/>
    </row>
    <row r="20" spans="1:4" s="3" customFormat="1" ht="30" x14ac:dyDescent="0.25">
      <c r="A20" s="7" t="s">
        <v>19</v>
      </c>
      <c r="B20" s="5"/>
      <c r="C20" s="5"/>
      <c r="D20" s="5"/>
    </row>
    <row r="21" spans="1:4" s="3" customFormat="1" ht="27.75" customHeight="1" x14ac:dyDescent="0.25">
      <c r="A21" s="7" t="s">
        <v>20</v>
      </c>
      <c r="B21" s="5"/>
      <c r="C21" s="5"/>
      <c r="D21" s="5"/>
    </row>
    <row r="22" spans="1:4" s="3" customFormat="1" x14ac:dyDescent="0.25">
      <c r="A22" s="8" t="s">
        <v>5</v>
      </c>
      <c r="B22" s="6">
        <f>SUM(B23:B31)</f>
        <v>81907.5</v>
      </c>
      <c r="C22" s="6">
        <f t="shared" ref="C22:D22" si="2">SUM(C23:C31)</f>
        <v>86937.3</v>
      </c>
      <c r="D22" s="6">
        <f t="shared" si="2"/>
        <v>88305.76</v>
      </c>
    </row>
    <row r="23" spans="1:4" s="3" customFormat="1" ht="30" x14ac:dyDescent="0.25">
      <c r="A23" s="7" t="s">
        <v>12</v>
      </c>
      <c r="B23" s="5">
        <v>5863.4</v>
      </c>
      <c r="C23" s="5">
        <v>8432.6</v>
      </c>
      <c r="D23" s="5">
        <v>8691.6540000000005</v>
      </c>
    </row>
    <row r="24" spans="1:4" s="3" customFormat="1" ht="18" customHeight="1" x14ac:dyDescent="0.25">
      <c r="A24" s="7" t="s">
        <v>13</v>
      </c>
      <c r="B24" s="5"/>
      <c r="C24" s="5"/>
      <c r="D24" s="5"/>
    </row>
    <row r="25" spans="1:4" s="3" customFormat="1" ht="20.25" customHeight="1" x14ac:dyDescent="0.25">
      <c r="A25" s="7" t="s">
        <v>14</v>
      </c>
      <c r="B25" s="5"/>
      <c r="C25" s="5"/>
      <c r="D25" s="5"/>
    </row>
    <row r="26" spans="1:4" s="3" customFormat="1" ht="21.75" customHeight="1" x14ac:dyDescent="0.25">
      <c r="A26" s="7" t="s">
        <v>15</v>
      </c>
      <c r="B26" s="5">
        <v>41973.2</v>
      </c>
      <c r="C26" s="5">
        <v>52487.8</v>
      </c>
      <c r="D26" s="5">
        <v>54416.527999999991</v>
      </c>
    </row>
    <row r="27" spans="1:4" s="3" customFormat="1" ht="31.5" customHeight="1" x14ac:dyDescent="0.25">
      <c r="A27" s="7" t="s">
        <v>16</v>
      </c>
      <c r="B27" s="5">
        <v>15305.7</v>
      </c>
      <c r="C27" s="5">
        <v>12085.6</v>
      </c>
      <c r="D27" s="5">
        <v>11089.773999999999</v>
      </c>
    </row>
    <row r="28" spans="1:4" s="3" customFormat="1" x14ac:dyDescent="0.25">
      <c r="A28" s="7" t="s">
        <v>17</v>
      </c>
      <c r="B28" s="5"/>
      <c r="C28" s="5"/>
      <c r="D28" s="5"/>
    </row>
    <row r="29" spans="1:4" s="3" customFormat="1" ht="45" x14ac:dyDescent="0.25">
      <c r="A29" s="7" t="s">
        <v>18</v>
      </c>
      <c r="B29" s="5">
        <v>18765.2</v>
      </c>
      <c r="C29" s="5">
        <v>13931.3</v>
      </c>
      <c r="D29" s="5">
        <v>14107.804</v>
      </c>
    </row>
    <row r="30" spans="1:4" s="3" customFormat="1" ht="30" x14ac:dyDescent="0.25">
      <c r="A30" s="7" t="s">
        <v>19</v>
      </c>
      <c r="B30" s="5"/>
      <c r="C30" s="5"/>
      <c r="D30" s="5"/>
    </row>
    <row r="31" spans="1:4" s="3" customFormat="1" ht="29.25" customHeight="1" x14ac:dyDescent="0.25">
      <c r="A31" s="7" t="s">
        <v>20</v>
      </c>
      <c r="B31" s="5"/>
      <c r="C31" s="5"/>
      <c r="D31" s="5"/>
    </row>
    <row r="32" spans="1:4" s="3" customFormat="1" x14ac:dyDescent="0.25">
      <c r="A32" s="8" t="s">
        <v>6</v>
      </c>
      <c r="B32" s="6">
        <f>SUM(B33:B41)</f>
        <v>21378.400000000001</v>
      </c>
      <c r="C32" s="6">
        <f t="shared" ref="C32:D32" si="3">SUM(C33:C41)</f>
        <v>24765.8</v>
      </c>
      <c r="D32" s="6">
        <f t="shared" si="3"/>
        <v>25995.223000000002</v>
      </c>
    </row>
    <row r="33" spans="1:4" s="3" customFormat="1" ht="27" customHeight="1" x14ac:dyDescent="0.25">
      <c r="A33" s="7" t="s">
        <v>12</v>
      </c>
      <c r="B33" s="5">
        <v>5719.7</v>
      </c>
      <c r="C33" s="5">
        <v>8349.7999999999993</v>
      </c>
      <c r="D33" s="5">
        <v>8932.7839999999997</v>
      </c>
    </row>
    <row r="34" spans="1:4" s="3" customFormat="1" ht="18" customHeight="1" x14ac:dyDescent="0.25">
      <c r="A34" s="7" t="s">
        <v>13</v>
      </c>
      <c r="B34" s="5"/>
      <c r="C34" s="5"/>
      <c r="D34" s="5"/>
    </row>
    <row r="35" spans="1:4" s="3" customFormat="1" ht="16.5" customHeight="1" x14ac:dyDescent="0.25">
      <c r="A35" s="7" t="s">
        <v>14</v>
      </c>
      <c r="B35" s="5"/>
      <c r="C35" s="5"/>
      <c r="D35" s="5"/>
    </row>
    <row r="36" spans="1:4" s="3" customFormat="1" ht="20.25" customHeight="1" x14ac:dyDescent="0.25">
      <c r="A36" s="7" t="s">
        <v>15</v>
      </c>
      <c r="B36" s="5">
        <v>15658.7</v>
      </c>
      <c r="C36" s="5">
        <v>16416</v>
      </c>
      <c r="D36" s="5">
        <v>17062.439000000002</v>
      </c>
    </row>
    <row r="37" spans="1:4" s="3" customFormat="1" ht="27" customHeight="1" x14ac:dyDescent="0.25">
      <c r="A37" s="7" t="s">
        <v>16</v>
      </c>
      <c r="B37" s="5"/>
      <c r="C37" s="5"/>
      <c r="D37" s="5"/>
    </row>
    <row r="38" spans="1:4" s="3" customFormat="1" x14ac:dyDescent="0.25">
      <c r="A38" s="7" t="s">
        <v>17</v>
      </c>
      <c r="B38" s="5"/>
      <c r="C38" s="5"/>
      <c r="D38" s="5"/>
    </row>
    <row r="39" spans="1:4" s="3" customFormat="1" x14ac:dyDescent="0.25">
      <c r="A39" s="7" t="s">
        <v>21</v>
      </c>
      <c r="B39" s="5"/>
      <c r="C39" s="5"/>
      <c r="D39" s="5"/>
    </row>
    <row r="40" spans="1:4" s="3" customFormat="1" ht="30" x14ac:dyDescent="0.25">
      <c r="A40" s="7" t="s">
        <v>19</v>
      </c>
      <c r="B40" s="5"/>
      <c r="C40" s="5"/>
      <c r="D40" s="5"/>
    </row>
    <row r="41" spans="1:4" s="3" customFormat="1" ht="30.75" customHeight="1" x14ac:dyDescent="0.25">
      <c r="A41" s="7" t="s">
        <v>20</v>
      </c>
      <c r="B41" s="5"/>
      <c r="C41" s="5"/>
      <c r="D41" s="5"/>
    </row>
    <row r="42" spans="1:4" s="3" customFormat="1" x14ac:dyDescent="0.25">
      <c r="A42" s="8" t="s">
        <v>7</v>
      </c>
      <c r="B42" s="6">
        <f>SUM(B43:B51)</f>
        <v>66355.600000000006</v>
      </c>
      <c r="C42" s="6">
        <f t="shared" ref="C42:D42" si="4">SUM(C43:C51)</f>
        <v>68868.899999999994</v>
      </c>
      <c r="D42" s="6">
        <f t="shared" si="4"/>
        <v>69926.414000000004</v>
      </c>
    </row>
    <row r="43" spans="1:4" s="3" customFormat="1" ht="30" x14ac:dyDescent="0.25">
      <c r="A43" s="7" t="s">
        <v>12</v>
      </c>
      <c r="B43" s="5">
        <v>5899.9</v>
      </c>
      <c r="C43" s="5">
        <v>8262.5</v>
      </c>
      <c r="D43" s="5">
        <v>8135.9620000000004</v>
      </c>
    </row>
    <row r="44" spans="1:4" s="3" customFormat="1" ht="18.75" customHeight="1" x14ac:dyDescent="0.25">
      <c r="A44" s="7" t="s">
        <v>13</v>
      </c>
      <c r="B44" s="5"/>
      <c r="C44" s="5"/>
      <c r="D44" s="5"/>
    </row>
    <row r="45" spans="1:4" s="3" customFormat="1" ht="19.5" customHeight="1" x14ac:dyDescent="0.25">
      <c r="A45" s="7" t="s">
        <v>14</v>
      </c>
      <c r="B45" s="5"/>
      <c r="C45" s="5"/>
      <c r="D45" s="5"/>
    </row>
    <row r="46" spans="1:4" s="3" customFormat="1" ht="24" customHeight="1" x14ac:dyDescent="0.25">
      <c r="A46" s="7" t="s">
        <v>15</v>
      </c>
      <c r="B46" s="5">
        <v>58753.600000000006</v>
      </c>
      <c r="C46" s="5">
        <v>59594.2</v>
      </c>
      <c r="D46" s="5">
        <v>60657.218000000008</v>
      </c>
    </row>
    <row r="47" spans="1:4" s="3" customFormat="1" ht="39.75" customHeight="1" x14ac:dyDescent="0.25">
      <c r="A47" s="7" t="s">
        <v>16</v>
      </c>
      <c r="B47" s="5">
        <v>1702.1</v>
      </c>
      <c r="C47" s="5">
        <v>1012.2</v>
      </c>
      <c r="D47" s="5">
        <v>1133.2339999999999</v>
      </c>
    </row>
    <row r="48" spans="1:4" s="3" customFormat="1" x14ac:dyDescent="0.25">
      <c r="A48" s="7" t="s">
        <v>17</v>
      </c>
      <c r="B48" s="5"/>
      <c r="C48" s="5"/>
      <c r="D48" s="5"/>
    </row>
    <row r="49" spans="1:8" s="3" customFormat="1" ht="45" x14ac:dyDescent="0.25">
      <c r="A49" s="7" t="s">
        <v>18</v>
      </c>
      <c r="B49" s="5"/>
      <c r="C49" s="5"/>
      <c r="D49" s="5"/>
    </row>
    <row r="50" spans="1:8" s="3" customFormat="1" ht="30" x14ac:dyDescent="0.25">
      <c r="A50" s="7" t="s">
        <v>19</v>
      </c>
      <c r="B50" s="5"/>
      <c r="C50" s="5"/>
      <c r="D50" s="5"/>
    </row>
    <row r="51" spans="1:8" s="3" customFormat="1" ht="28.5" customHeight="1" x14ac:dyDescent="0.25">
      <c r="A51" s="7" t="s">
        <v>20</v>
      </c>
      <c r="B51" s="5"/>
      <c r="C51" s="5"/>
      <c r="D51" s="5"/>
    </row>
    <row r="52" spans="1:8" s="3" customFormat="1" x14ac:dyDescent="0.25">
      <c r="A52" s="8" t="s">
        <v>8</v>
      </c>
      <c r="B52" s="6">
        <f>SUM(B53:B61)</f>
        <v>29243</v>
      </c>
      <c r="C52" s="6">
        <f t="shared" ref="C52:D52" si="5">SUM(C53:C61)</f>
        <v>37902.9</v>
      </c>
      <c r="D52" s="6">
        <f t="shared" si="5"/>
        <v>40227.576999999997</v>
      </c>
    </row>
    <row r="53" spans="1:8" s="3" customFormat="1" ht="30" x14ac:dyDescent="0.25">
      <c r="A53" s="7" t="s">
        <v>12</v>
      </c>
      <c r="B53" s="5">
        <v>2834.5</v>
      </c>
      <c r="C53" s="5">
        <v>4594</v>
      </c>
      <c r="D53" s="5">
        <v>4734.5060000000003</v>
      </c>
    </row>
    <row r="54" spans="1:8" s="3" customFormat="1" ht="20.25" customHeight="1" x14ac:dyDescent="0.25">
      <c r="A54" s="7" t="s">
        <v>13</v>
      </c>
      <c r="B54" s="5"/>
      <c r="C54" s="5"/>
      <c r="D54" s="5"/>
    </row>
    <row r="55" spans="1:8" s="3" customFormat="1" ht="21" customHeight="1" x14ac:dyDescent="0.25">
      <c r="A55" s="7" t="s">
        <v>14</v>
      </c>
      <c r="B55" s="5"/>
      <c r="C55" s="5"/>
      <c r="D55" s="5"/>
    </row>
    <row r="56" spans="1:8" s="3" customFormat="1" ht="21.75" customHeight="1" x14ac:dyDescent="0.25">
      <c r="A56" s="7" t="s">
        <v>15</v>
      </c>
      <c r="B56" s="5">
        <v>26408.5</v>
      </c>
      <c r="C56" s="5">
        <v>33308.9</v>
      </c>
      <c r="D56" s="5">
        <v>35493.070999999996</v>
      </c>
    </row>
    <row r="57" spans="1:8" s="3" customFormat="1" ht="27.75" customHeight="1" x14ac:dyDescent="0.25">
      <c r="A57" s="7" t="s">
        <v>16</v>
      </c>
      <c r="B57" s="5"/>
      <c r="C57" s="5"/>
      <c r="D57" s="5"/>
    </row>
    <row r="58" spans="1:8" s="3" customFormat="1" x14ac:dyDescent="0.25">
      <c r="A58" s="7" t="s">
        <v>17</v>
      </c>
      <c r="B58" s="5"/>
      <c r="C58" s="5"/>
      <c r="D58" s="5"/>
    </row>
    <row r="59" spans="1:8" s="3" customFormat="1" x14ac:dyDescent="0.25">
      <c r="A59" s="7" t="s">
        <v>21</v>
      </c>
      <c r="B59" s="5"/>
      <c r="C59" s="5"/>
      <c r="D59" s="5"/>
    </row>
    <row r="60" spans="1:8" s="3" customFormat="1" ht="30" x14ac:dyDescent="0.25">
      <c r="A60" s="7" t="s">
        <v>19</v>
      </c>
      <c r="B60" s="5"/>
      <c r="C60" s="5"/>
      <c r="D60" s="5"/>
    </row>
    <row r="61" spans="1:8" s="3" customFormat="1" ht="30.75" customHeight="1" x14ac:dyDescent="0.25">
      <c r="A61" s="7" t="s">
        <v>20</v>
      </c>
      <c r="B61" s="5"/>
      <c r="C61" s="5"/>
      <c r="D61" s="5"/>
    </row>
    <row r="62" spans="1:8" s="3" customFormat="1" x14ac:dyDescent="0.25">
      <c r="A62" s="8" t="s">
        <v>9</v>
      </c>
      <c r="B62" s="6">
        <f>SUM(B63:B71)</f>
        <v>13760</v>
      </c>
      <c r="C62" s="6">
        <f t="shared" ref="C62:D62" si="6">SUM(C63:C71)</f>
        <v>16804.3</v>
      </c>
      <c r="D62" s="6">
        <f t="shared" si="6"/>
        <v>17051.893</v>
      </c>
    </row>
    <row r="63" spans="1:8" s="3" customFormat="1" ht="30" x14ac:dyDescent="0.25">
      <c r="A63" s="7" t="s">
        <v>12</v>
      </c>
      <c r="B63" s="5">
        <v>1988.6</v>
      </c>
      <c r="C63" s="5">
        <v>2874.2</v>
      </c>
      <c r="D63" s="5">
        <v>2831.2640000000001</v>
      </c>
      <c r="H63" s="10"/>
    </row>
    <row r="64" spans="1:8" s="3" customFormat="1" ht="21.75" customHeight="1" x14ac:dyDescent="0.25">
      <c r="A64" s="7" t="s">
        <v>13</v>
      </c>
      <c r="B64" s="5"/>
      <c r="C64" s="5"/>
      <c r="D64" s="5"/>
    </row>
    <row r="65" spans="1:8" s="3" customFormat="1" ht="21.75" customHeight="1" x14ac:dyDescent="0.25">
      <c r="A65" s="7" t="s">
        <v>14</v>
      </c>
      <c r="B65" s="5"/>
      <c r="C65" s="5"/>
      <c r="D65" s="5"/>
    </row>
    <row r="66" spans="1:8" s="3" customFormat="1" ht="21" customHeight="1" x14ac:dyDescent="0.25">
      <c r="A66" s="7" t="s">
        <v>15</v>
      </c>
      <c r="B66" s="5">
        <v>11771.4</v>
      </c>
      <c r="C66" s="5">
        <v>13930.099999999999</v>
      </c>
      <c r="D66" s="5">
        <v>14220.629000000001</v>
      </c>
    </row>
    <row r="67" spans="1:8" s="3" customFormat="1" ht="31.5" customHeight="1" x14ac:dyDescent="0.25">
      <c r="A67" s="7" t="s">
        <v>16</v>
      </c>
      <c r="B67" s="5"/>
      <c r="C67" s="5"/>
      <c r="D67" s="5"/>
    </row>
    <row r="68" spans="1:8" s="3" customFormat="1" x14ac:dyDescent="0.25">
      <c r="A68" s="7" t="s">
        <v>17</v>
      </c>
      <c r="B68" s="5"/>
      <c r="C68" s="5"/>
      <c r="D68" s="5"/>
    </row>
    <row r="69" spans="1:8" s="3" customFormat="1" ht="45" x14ac:dyDescent="0.25">
      <c r="A69" s="7" t="s">
        <v>18</v>
      </c>
      <c r="B69" s="5"/>
      <c r="C69" s="5"/>
      <c r="D69" s="5"/>
    </row>
    <row r="70" spans="1:8" ht="30" x14ac:dyDescent="0.25">
      <c r="A70" s="7" t="s">
        <v>19</v>
      </c>
      <c r="B70" s="5"/>
      <c r="C70" s="5"/>
      <c r="D70" s="5"/>
    </row>
    <row r="71" spans="1:8" ht="33" customHeight="1" x14ac:dyDescent="0.25">
      <c r="A71" s="7" t="s">
        <v>20</v>
      </c>
      <c r="B71" s="5"/>
      <c r="C71" s="5"/>
      <c r="D71" s="5"/>
    </row>
    <row r="72" spans="1:8" x14ac:dyDescent="0.25">
      <c r="A72" s="8" t="s">
        <v>10</v>
      </c>
      <c r="B72" s="6">
        <f>SUM(B73:B81)</f>
        <v>10474.9</v>
      </c>
      <c r="C72" s="6">
        <f t="shared" ref="C72:D72" si="7">SUM(C73:C81)</f>
        <v>12145.6</v>
      </c>
      <c r="D72" s="6">
        <f t="shared" si="7"/>
        <v>12019.082000000002</v>
      </c>
    </row>
    <row r="73" spans="1:8" ht="30" x14ac:dyDescent="0.25">
      <c r="A73" s="7" t="s">
        <v>12</v>
      </c>
      <c r="B73" s="5">
        <v>2529.4</v>
      </c>
      <c r="C73" s="5">
        <v>3782.5</v>
      </c>
      <c r="D73" s="5">
        <v>3784.3789999999999</v>
      </c>
      <c r="H73" s="11"/>
    </row>
    <row r="74" spans="1:8" ht="15.75" customHeight="1" x14ac:dyDescent="0.25">
      <c r="A74" s="7" t="s">
        <v>13</v>
      </c>
      <c r="B74" s="5"/>
      <c r="C74" s="5"/>
      <c r="D74" s="5"/>
    </row>
    <row r="75" spans="1:8" ht="23.25" customHeight="1" x14ac:dyDescent="0.25">
      <c r="A75" s="7" t="s">
        <v>14</v>
      </c>
      <c r="B75" s="5"/>
      <c r="C75" s="5"/>
      <c r="D75" s="5"/>
    </row>
    <row r="76" spans="1:8" ht="21" customHeight="1" x14ac:dyDescent="0.25">
      <c r="A76" s="7" t="s">
        <v>15</v>
      </c>
      <c r="B76" s="5">
        <v>7945.5</v>
      </c>
      <c r="C76" s="5">
        <v>8363.1</v>
      </c>
      <c r="D76" s="5">
        <v>8234.7030000000013</v>
      </c>
    </row>
    <row r="77" spans="1:8" ht="30" x14ac:dyDescent="0.25">
      <c r="A77" s="7" t="s">
        <v>16</v>
      </c>
      <c r="B77" s="5"/>
      <c r="C77" s="5"/>
      <c r="D77" s="5"/>
    </row>
    <row r="78" spans="1:8" x14ac:dyDescent="0.25">
      <c r="A78" s="7" t="s">
        <v>17</v>
      </c>
      <c r="B78" s="5"/>
      <c r="C78" s="5"/>
      <c r="D78" s="5"/>
    </row>
    <row r="79" spans="1:8" x14ac:dyDescent="0.25">
      <c r="A79" s="7" t="s">
        <v>21</v>
      </c>
      <c r="B79" s="5"/>
      <c r="C79" s="5"/>
      <c r="D79" s="5"/>
    </row>
    <row r="80" spans="1:8" ht="30" x14ac:dyDescent="0.25">
      <c r="A80" s="7" t="s">
        <v>19</v>
      </c>
      <c r="B80" s="5"/>
      <c r="C80" s="5"/>
      <c r="D80" s="5"/>
    </row>
    <row r="81" spans="1:4" ht="34.5" customHeight="1" x14ac:dyDescent="0.25">
      <c r="A81" s="7" t="s">
        <v>20</v>
      </c>
      <c r="B81" s="5"/>
      <c r="C81" s="5"/>
      <c r="D81" s="5"/>
    </row>
    <row r="82" spans="1:4" x14ac:dyDescent="0.25">
      <c r="A82" s="8" t="s">
        <v>11</v>
      </c>
      <c r="B82" s="6">
        <f>B2+B12+B22+B32+B42+B52+B62+B72</f>
        <v>536903.70000000007</v>
      </c>
      <c r="C82" s="6">
        <f t="shared" ref="C82" si="8">C2+C12+C22+C32+C42+C52+C62+C72</f>
        <v>535691.9</v>
      </c>
      <c r="D82" s="6">
        <f>D2+D12+D22+D32+D42+D52+D62+D72</f>
        <v>538998.48200000008</v>
      </c>
    </row>
    <row r="83" spans="1:4" x14ac:dyDescent="0.25">
      <c r="B83" s="2"/>
      <c r="C83" s="2"/>
      <c r="D83" s="2"/>
    </row>
    <row r="84" spans="1:4" x14ac:dyDescent="0.25">
      <c r="B84" s="2"/>
      <c r="C84" s="2"/>
      <c r="D84" s="2"/>
    </row>
    <row r="88" spans="1:4" x14ac:dyDescent="0.25">
      <c r="B88" s="10"/>
      <c r="C88" s="10"/>
      <c r="D88" s="10"/>
    </row>
  </sheetData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foms</cp:lastModifiedBy>
  <dcterms:created xsi:type="dcterms:W3CDTF">2019-08-30T09:11:27Z</dcterms:created>
  <dcterms:modified xsi:type="dcterms:W3CDTF">2020-06-03T11:16:17Z</dcterms:modified>
</cp:coreProperties>
</file>