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. ПАПКА\ОПЕНДАТА\"/>
    </mc:Choice>
  </mc:AlternateContent>
  <bookViews>
    <workbookView xWindow="0" yWindow="0" windowWidth="23040" windowHeight="9384"/>
  </bookViews>
  <sheets>
    <sheet name="февраль 2024 года" sheetId="1" r:id="rId1"/>
  </sheets>
  <definedNames>
    <definedName name="_xlnm.Print_Titles" localSheetId="0">'февраль 2024 года'!$A:$A,'февраль 2024 года'!$6:$6</definedName>
    <definedName name="_xlnm.Print_Area" localSheetId="0">'февраль 2024 года'!$A$1:$B$68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0" i="1"/>
  <c r="B42" i="1"/>
  <c r="B36" i="1"/>
  <c r="B28" i="1"/>
  <c r="B22" i="1"/>
  <c r="B13" i="1"/>
  <c r="B8" i="1"/>
  <c r="B7" i="1" l="1"/>
</calcChain>
</file>

<file path=xl/sharedStrings.xml><?xml version="1.0" encoding="utf-8"?>
<sst xmlns="http://schemas.openxmlformats.org/spreadsheetml/2006/main" count="65" uniqueCount="65">
  <si>
    <t>Первомайский</t>
  </si>
  <si>
    <t>Ленинский</t>
  </si>
  <si>
    <t>Свердловский</t>
  </si>
  <si>
    <t>Октябрьский</t>
  </si>
  <si>
    <t xml:space="preserve">Аламединский </t>
  </si>
  <si>
    <t>Жайылский</t>
  </si>
  <si>
    <t>Иссык-Атинский</t>
  </si>
  <si>
    <t>Кеминский</t>
  </si>
  <si>
    <t>Московский</t>
  </si>
  <si>
    <t>Панфиловский</t>
  </si>
  <si>
    <t>Сокулукский</t>
  </si>
  <si>
    <t>Чуй-Токмок</t>
  </si>
  <si>
    <t xml:space="preserve">Нарынский </t>
  </si>
  <si>
    <t>Ак-Таалинский</t>
  </si>
  <si>
    <t>Ат-Башинский</t>
  </si>
  <si>
    <t>Джумгалский</t>
  </si>
  <si>
    <t>Кочкорский</t>
  </si>
  <si>
    <t>Каракол</t>
  </si>
  <si>
    <t>гор. Балыкчи</t>
  </si>
  <si>
    <t>Аксуу</t>
  </si>
  <si>
    <t>Джети-Огузский</t>
  </si>
  <si>
    <t>Иссык-Кульский</t>
  </si>
  <si>
    <t>Тонский</t>
  </si>
  <si>
    <t>Тюпский</t>
  </si>
  <si>
    <t>Таласский</t>
  </si>
  <si>
    <t>Бакай-Атинский</t>
  </si>
  <si>
    <t>Айтматовский</t>
  </si>
  <si>
    <t>Манасский</t>
  </si>
  <si>
    <t>Ошская область</t>
  </si>
  <si>
    <t>Алайский</t>
  </si>
  <si>
    <t>Араванский</t>
  </si>
  <si>
    <t>Кара-Кульджинский</t>
  </si>
  <si>
    <t>Кара-Сууйский</t>
  </si>
  <si>
    <t>Ноокатский</t>
  </si>
  <si>
    <t>Узгенский</t>
  </si>
  <si>
    <t>Чон-Алайский</t>
  </si>
  <si>
    <t>Баткенский</t>
  </si>
  <si>
    <t>Кадамжай</t>
  </si>
  <si>
    <t>Ляйлякский</t>
  </si>
  <si>
    <t>гор.Кызыл-Кия</t>
  </si>
  <si>
    <t>гор.Сулюкта</t>
  </si>
  <si>
    <t>гор. Джалал-Абад</t>
  </si>
  <si>
    <t>гор. Таш-кумыр</t>
  </si>
  <si>
    <t>гор.Кара-Куль</t>
  </si>
  <si>
    <t>гор.Майли-Суу</t>
  </si>
  <si>
    <t>Ала-Букинский</t>
  </si>
  <si>
    <t>Аксыйский</t>
  </si>
  <si>
    <t>Базар-Коргонский</t>
  </si>
  <si>
    <t>Ноокенский</t>
  </si>
  <si>
    <t>Тогуз-Тороузский</t>
  </si>
  <si>
    <t>Токтогульский</t>
  </si>
  <si>
    <t>Сузакский</t>
  </si>
  <si>
    <t>Чаткальский</t>
  </si>
  <si>
    <t>По республике</t>
  </si>
  <si>
    <t>Гор. Бишкек</t>
  </si>
  <si>
    <t>Чуйская область</t>
  </si>
  <si>
    <t xml:space="preserve">Нарынская область </t>
  </si>
  <si>
    <t xml:space="preserve">Иссык-Кульская область </t>
  </si>
  <si>
    <t xml:space="preserve">Таласская область </t>
  </si>
  <si>
    <t xml:space="preserve">гор. Ош </t>
  </si>
  <si>
    <t xml:space="preserve">Баткенская область </t>
  </si>
  <si>
    <t xml:space="preserve">Джалал-Абадская область </t>
  </si>
  <si>
    <t>поступление страховых взносов (млн. сом)</t>
  </si>
  <si>
    <t xml:space="preserve">Поступление страховых взносов  за февраль месяц 2024 года </t>
  </si>
  <si>
    <t>Наименование областей  и 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</si>
</sst>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#,##0.0"/>
    <numFmt numFmtId="167" formatCode="0.0"/>
  </numFmts>
  <fonts count="1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sz val="10"/>
      <name val="Arial Cyr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28"/>
      <name val="Times New Roman"/>
      <family val="1"/>
      <charset val="204"/>
    </font>
    <font>
      <b/>
      <i/>
      <sz val="14"/>
      <name val="Times New Roman CE"/>
      <family val="1"/>
      <charset val="238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vertical="center"/>
    </xf>
    <xf numFmtId="164" fontId="9" fillId="0" borderId="0" xfId="2" applyNumberFormat="1" applyFont="1"/>
    <xf numFmtId="165" fontId="9" fillId="0" borderId="0" xfId="2" applyNumberFormat="1" applyFont="1"/>
    <xf numFmtId="0" fontId="10" fillId="3" borderId="1" xfId="2" applyFont="1" applyFill="1" applyBorder="1" applyAlignment="1">
      <alignment horizontal="left" vertical="center" wrapText="1"/>
    </xf>
    <xf numFmtId="167" fontId="10" fillId="3" borderId="1" xfId="2" applyNumberFormat="1" applyFont="1" applyFill="1" applyBorder="1" applyAlignment="1">
      <alignment horizontal="center" wrapText="1"/>
    </xf>
    <xf numFmtId="0" fontId="10" fillId="3" borderId="1" xfId="2" applyFont="1" applyFill="1" applyBorder="1" applyAlignment="1">
      <alignment horizontal="left" vertical="center"/>
    </xf>
    <xf numFmtId="167" fontId="10" fillId="3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167" fontId="9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167" fontId="10" fillId="4" borderId="2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left" vertical="center"/>
    </xf>
    <xf numFmtId="167" fontId="10" fillId="4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left"/>
    </xf>
    <xf numFmtId="0" fontId="10" fillId="3" borderId="1" xfId="2" applyFont="1" applyFill="1" applyBorder="1" applyAlignment="1">
      <alignment horizontal="justify" vertical="center" wrapText="1"/>
    </xf>
    <xf numFmtId="0" fontId="9" fillId="0" borderId="0" xfId="1" applyFont="1"/>
    <xf numFmtId="166" fontId="9" fillId="0" borderId="0" xfId="1" applyNumberFormat="1" applyFont="1"/>
    <xf numFmtId="0" fontId="10" fillId="0" borderId="0" xfId="1" applyFont="1"/>
    <xf numFmtId="0" fontId="8" fillId="0" borderId="0" xfId="2" applyFont="1" applyAlignment="1">
      <alignment horizont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</cellXfs>
  <cellStyles count="3">
    <cellStyle name="Обычный" xfId="0" builtinId="0"/>
    <cellStyle name="Обычный 11" xfId="1"/>
    <cellStyle name="Обычный_Сбор 12.2005г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B85"/>
  <sheetViews>
    <sheetView tabSelected="1" view="pageBreakPreview" zoomScale="60" zoomScaleNormal="75" zoomScalePageLayoutView="20" workbookViewId="0">
      <pane xSplit="1" ySplit="6" topLeftCell="B7" activePane="bottomRight" state="frozen"/>
      <selection activeCell="H71" sqref="H71"/>
      <selection pane="topRight" activeCell="H71" sqref="H71"/>
      <selection pane="bottomLeft" activeCell="H71" sqref="H71"/>
      <selection pane="bottomRight" activeCell="F29" sqref="F29"/>
    </sheetView>
  </sheetViews>
  <sheetFormatPr defaultColWidth="8.44140625" defaultRowHeight="25.2" x14ac:dyDescent="0.45"/>
  <cols>
    <col min="1" max="1" width="59.109375" style="1" customWidth="1"/>
    <col min="2" max="2" width="39.5546875" style="1" customWidth="1"/>
    <col min="3" max="16384" width="8.44140625" style="2"/>
  </cols>
  <sheetData>
    <row r="2" spans="1:2" ht="42.6" customHeight="1" x14ac:dyDescent="0.4">
      <c r="A2" s="25" t="s">
        <v>63</v>
      </c>
      <c r="B2" s="25"/>
    </row>
    <row r="3" spans="1:2" ht="27" customHeight="1" x14ac:dyDescent="0.4">
      <c r="A3" s="7"/>
      <c r="B3" s="8"/>
    </row>
    <row r="4" spans="1:2" ht="27.6" customHeight="1" x14ac:dyDescent="0.4">
      <c r="A4" s="26" t="s">
        <v>64</v>
      </c>
      <c r="B4" s="26" t="s">
        <v>62</v>
      </c>
    </row>
    <row r="5" spans="1:2" ht="27.6" customHeight="1" x14ac:dyDescent="0.4">
      <c r="A5" s="27"/>
      <c r="B5" s="27"/>
    </row>
    <row r="6" spans="1:2" s="3" customFormat="1" ht="27.6" customHeight="1" x14ac:dyDescent="0.6">
      <c r="A6" s="28"/>
      <c r="B6" s="28"/>
    </row>
    <row r="7" spans="1:2" s="4" customFormat="1" ht="27.6" customHeight="1" x14ac:dyDescent="0.65">
      <c r="A7" s="9" t="s">
        <v>53</v>
      </c>
      <c r="B7" s="10">
        <f>B8+B13+B22+B28+B36+B41+B42+B50+B56</f>
        <v>5766.8638683500012</v>
      </c>
    </row>
    <row r="8" spans="1:2" s="5" customFormat="1" ht="19.2" customHeight="1" x14ac:dyDescent="0.6">
      <c r="A8" s="11" t="s">
        <v>54</v>
      </c>
      <c r="B8" s="12">
        <f>SUM(B9:B12)</f>
        <v>2648.02769132</v>
      </c>
    </row>
    <row r="9" spans="1:2" s="5" customFormat="1" ht="19.2" customHeight="1" x14ac:dyDescent="0.6">
      <c r="A9" s="13" t="s">
        <v>0</v>
      </c>
      <c r="B9" s="14">
        <v>1235.7361347100002</v>
      </c>
    </row>
    <row r="10" spans="1:2" s="5" customFormat="1" ht="19.2" customHeight="1" x14ac:dyDescent="0.6">
      <c r="A10" s="13" t="s">
        <v>1</v>
      </c>
      <c r="B10" s="14">
        <v>520.01361412999995</v>
      </c>
    </row>
    <row r="11" spans="1:2" s="5" customFormat="1" ht="19.2" customHeight="1" x14ac:dyDescent="0.6">
      <c r="A11" s="13" t="s">
        <v>2</v>
      </c>
      <c r="B11" s="14">
        <v>383.63012988999998</v>
      </c>
    </row>
    <row r="12" spans="1:2" s="5" customFormat="1" ht="19.2" customHeight="1" x14ac:dyDescent="0.6">
      <c r="A12" s="13" t="s">
        <v>3</v>
      </c>
      <c r="B12" s="14">
        <v>508.64781259</v>
      </c>
    </row>
    <row r="13" spans="1:2" s="5" customFormat="1" ht="19.2" customHeight="1" x14ac:dyDescent="0.6">
      <c r="A13" s="11" t="s">
        <v>55</v>
      </c>
      <c r="B13" s="12">
        <f>SUM(B14:B21)</f>
        <v>722.29540120000001</v>
      </c>
    </row>
    <row r="14" spans="1:2" s="5" customFormat="1" ht="19.2" customHeight="1" x14ac:dyDescent="0.6">
      <c r="A14" s="13" t="s">
        <v>4</v>
      </c>
      <c r="B14" s="14">
        <v>151.24060669000002</v>
      </c>
    </row>
    <row r="15" spans="1:2" s="5" customFormat="1" ht="19.2" customHeight="1" x14ac:dyDescent="0.6">
      <c r="A15" s="13" t="s">
        <v>5</v>
      </c>
      <c r="B15" s="14">
        <v>94.20689692000002</v>
      </c>
    </row>
    <row r="16" spans="1:2" s="5" customFormat="1" ht="19.2" customHeight="1" x14ac:dyDescent="0.6">
      <c r="A16" s="13" t="s">
        <v>6</v>
      </c>
      <c r="B16" s="14">
        <v>115.60010860000001</v>
      </c>
    </row>
    <row r="17" spans="1:2" s="5" customFormat="1" ht="19.2" customHeight="1" x14ac:dyDescent="0.6">
      <c r="A17" s="13" t="s">
        <v>7</v>
      </c>
      <c r="B17" s="14">
        <v>69.403422769999992</v>
      </c>
    </row>
    <row r="18" spans="1:2" s="5" customFormat="1" ht="19.2" customHeight="1" x14ac:dyDescent="0.6">
      <c r="A18" s="13" t="s">
        <v>8</v>
      </c>
      <c r="B18" s="14">
        <v>47.341706610000003</v>
      </c>
    </row>
    <row r="19" spans="1:2" s="5" customFormat="1" ht="19.2" customHeight="1" x14ac:dyDescent="0.6">
      <c r="A19" s="13" t="s">
        <v>9</v>
      </c>
      <c r="B19" s="14">
        <v>23.851581990000003</v>
      </c>
    </row>
    <row r="20" spans="1:2" s="5" customFormat="1" ht="19.2" customHeight="1" x14ac:dyDescent="0.6">
      <c r="A20" s="13" t="s">
        <v>10</v>
      </c>
      <c r="B20" s="14">
        <v>148.76974111000001</v>
      </c>
    </row>
    <row r="21" spans="1:2" s="5" customFormat="1" ht="19.2" customHeight="1" x14ac:dyDescent="0.6">
      <c r="A21" s="13" t="s">
        <v>11</v>
      </c>
      <c r="B21" s="14">
        <v>71.881336510000011</v>
      </c>
    </row>
    <row r="22" spans="1:2" s="5" customFormat="1" ht="19.2" customHeight="1" x14ac:dyDescent="0.6">
      <c r="A22" s="11" t="s">
        <v>56</v>
      </c>
      <c r="B22" s="12">
        <f>SUM(B23:B27)</f>
        <v>224.02127872</v>
      </c>
    </row>
    <row r="23" spans="1:2" s="5" customFormat="1" ht="19.2" customHeight="1" x14ac:dyDescent="0.6">
      <c r="A23" s="15" t="s">
        <v>12</v>
      </c>
      <c r="B23" s="14">
        <v>100.16478064</v>
      </c>
    </row>
    <row r="24" spans="1:2" s="5" customFormat="1" ht="19.2" customHeight="1" x14ac:dyDescent="0.6">
      <c r="A24" s="15" t="s">
        <v>13</v>
      </c>
      <c r="B24" s="14">
        <v>22.68480637</v>
      </c>
    </row>
    <row r="25" spans="1:2" s="5" customFormat="1" ht="19.2" customHeight="1" x14ac:dyDescent="0.6">
      <c r="A25" s="15" t="s">
        <v>14</v>
      </c>
      <c r="B25" s="14">
        <v>31.475948920000004</v>
      </c>
    </row>
    <row r="26" spans="1:2" s="5" customFormat="1" ht="19.2" customHeight="1" x14ac:dyDescent="0.6">
      <c r="A26" s="15" t="s">
        <v>15</v>
      </c>
      <c r="B26" s="14">
        <v>37.337030069999997</v>
      </c>
    </row>
    <row r="27" spans="1:2" s="5" customFormat="1" ht="19.2" customHeight="1" x14ac:dyDescent="0.6">
      <c r="A27" s="15" t="s">
        <v>16</v>
      </c>
      <c r="B27" s="14">
        <v>32.35871272</v>
      </c>
    </row>
    <row r="28" spans="1:2" s="5" customFormat="1" ht="19.2" customHeight="1" x14ac:dyDescent="0.6">
      <c r="A28" s="9" t="s">
        <v>57</v>
      </c>
      <c r="B28" s="10">
        <f>SUM(B29:B35)</f>
        <v>311.33825031999999</v>
      </c>
    </row>
    <row r="29" spans="1:2" s="5" customFormat="1" ht="19.2" customHeight="1" x14ac:dyDescent="0.6">
      <c r="A29" s="13" t="s">
        <v>17</v>
      </c>
      <c r="B29" s="14">
        <v>84.541498849999982</v>
      </c>
    </row>
    <row r="30" spans="1:2" s="5" customFormat="1" ht="19.2" customHeight="1" x14ac:dyDescent="0.6">
      <c r="A30" s="13" t="s">
        <v>18</v>
      </c>
      <c r="B30" s="14">
        <v>37.516812720000004</v>
      </c>
    </row>
    <row r="31" spans="1:2" s="5" customFormat="1" ht="19.2" customHeight="1" x14ac:dyDescent="0.6">
      <c r="A31" s="13" t="s">
        <v>19</v>
      </c>
      <c r="B31" s="14">
        <v>31.182907170000004</v>
      </c>
    </row>
    <row r="32" spans="1:2" s="5" customFormat="1" ht="19.2" customHeight="1" x14ac:dyDescent="0.6">
      <c r="A32" s="13" t="s">
        <v>20</v>
      </c>
      <c r="B32" s="14">
        <v>43.690381379999991</v>
      </c>
    </row>
    <row r="33" spans="1:2" s="5" customFormat="1" ht="19.2" customHeight="1" x14ac:dyDescent="0.6">
      <c r="A33" s="13" t="s">
        <v>21</v>
      </c>
      <c r="B33" s="14">
        <v>67.733105690000002</v>
      </c>
    </row>
    <row r="34" spans="1:2" s="5" customFormat="1" ht="19.2" customHeight="1" x14ac:dyDescent="0.6">
      <c r="A34" s="13" t="s">
        <v>22</v>
      </c>
      <c r="B34" s="14">
        <v>23.056536960000003</v>
      </c>
    </row>
    <row r="35" spans="1:2" s="5" customFormat="1" ht="19.2" customHeight="1" x14ac:dyDescent="0.6">
      <c r="A35" s="13" t="s">
        <v>23</v>
      </c>
      <c r="B35" s="14">
        <v>23.617007550000004</v>
      </c>
    </row>
    <row r="36" spans="1:2" s="5" customFormat="1" ht="19.2" customHeight="1" x14ac:dyDescent="0.6">
      <c r="A36" s="11" t="s">
        <v>58</v>
      </c>
      <c r="B36" s="12">
        <f>SUM(B37:B40)</f>
        <v>185.79496662999998</v>
      </c>
    </row>
    <row r="37" spans="1:2" s="5" customFormat="1" ht="19.2" customHeight="1" x14ac:dyDescent="0.6">
      <c r="A37" s="13" t="s">
        <v>24</v>
      </c>
      <c r="B37" s="14">
        <v>123.41817503</v>
      </c>
    </row>
    <row r="38" spans="1:2" s="5" customFormat="1" ht="19.2" customHeight="1" x14ac:dyDescent="0.6">
      <c r="A38" s="13" t="s">
        <v>25</v>
      </c>
      <c r="B38" s="14">
        <v>19.744863710000001</v>
      </c>
    </row>
    <row r="39" spans="1:2" s="5" customFormat="1" ht="19.2" customHeight="1" x14ac:dyDescent="0.6">
      <c r="A39" s="13" t="s">
        <v>26</v>
      </c>
      <c r="B39" s="14">
        <v>28.4727572</v>
      </c>
    </row>
    <row r="40" spans="1:2" s="5" customFormat="1" ht="19.2" customHeight="1" x14ac:dyDescent="0.6">
      <c r="A40" s="13" t="s">
        <v>27</v>
      </c>
      <c r="B40" s="14">
        <v>14.15917069</v>
      </c>
    </row>
    <row r="41" spans="1:2" s="6" customFormat="1" ht="19.2" customHeight="1" x14ac:dyDescent="0.3">
      <c r="A41" s="16" t="s">
        <v>59</v>
      </c>
      <c r="B41" s="17">
        <v>322.60020665999997</v>
      </c>
    </row>
    <row r="42" spans="1:2" s="6" customFormat="1" ht="19.2" customHeight="1" x14ac:dyDescent="0.3">
      <c r="A42" s="18" t="s">
        <v>28</v>
      </c>
      <c r="B42" s="19">
        <f>SUM(B43:B49)</f>
        <v>424.01086602000004</v>
      </c>
    </row>
    <row r="43" spans="1:2" s="5" customFormat="1" ht="19.2" customHeight="1" x14ac:dyDescent="0.6">
      <c r="A43" s="13" t="s">
        <v>29</v>
      </c>
      <c r="B43" s="14">
        <v>44.763368270000001</v>
      </c>
    </row>
    <row r="44" spans="1:2" s="5" customFormat="1" ht="19.2" customHeight="1" x14ac:dyDescent="0.6">
      <c r="A44" s="13" t="s">
        <v>30</v>
      </c>
      <c r="B44" s="14">
        <v>40.73007415</v>
      </c>
    </row>
    <row r="45" spans="1:2" s="5" customFormat="1" ht="19.2" customHeight="1" x14ac:dyDescent="0.6">
      <c r="A45" s="20" t="s">
        <v>31</v>
      </c>
      <c r="B45" s="14">
        <v>41.158680759999996</v>
      </c>
    </row>
    <row r="46" spans="1:2" s="5" customFormat="1" ht="19.2" customHeight="1" x14ac:dyDescent="0.6">
      <c r="A46" s="13" t="s">
        <v>32</v>
      </c>
      <c r="B46" s="14">
        <v>124.01644048</v>
      </c>
    </row>
    <row r="47" spans="1:2" s="5" customFormat="1" ht="19.2" customHeight="1" x14ac:dyDescent="0.6">
      <c r="A47" s="13" t="s">
        <v>33</v>
      </c>
      <c r="B47" s="14">
        <v>88.199249699999996</v>
      </c>
    </row>
    <row r="48" spans="1:2" s="5" customFormat="1" ht="19.2" customHeight="1" x14ac:dyDescent="0.6">
      <c r="A48" s="13" t="s">
        <v>34</v>
      </c>
      <c r="B48" s="14">
        <v>59.974361170000002</v>
      </c>
    </row>
    <row r="49" spans="1:2" s="5" customFormat="1" ht="19.2" customHeight="1" x14ac:dyDescent="0.6">
      <c r="A49" s="13" t="s">
        <v>35</v>
      </c>
      <c r="B49" s="14">
        <v>25.16869149</v>
      </c>
    </row>
    <row r="50" spans="1:2" s="5" customFormat="1" ht="19.2" customHeight="1" x14ac:dyDescent="0.6">
      <c r="A50" s="9" t="s">
        <v>60</v>
      </c>
      <c r="B50" s="10">
        <f>SUM(B51:B55)</f>
        <v>238.20833274999998</v>
      </c>
    </row>
    <row r="51" spans="1:2" s="5" customFormat="1" ht="19.2" customHeight="1" x14ac:dyDescent="0.6">
      <c r="A51" s="13" t="s">
        <v>36</v>
      </c>
      <c r="B51" s="14">
        <v>64.80506278</v>
      </c>
    </row>
    <row r="52" spans="1:2" s="5" customFormat="1" ht="19.2" customHeight="1" x14ac:dyDescent="0.6">
      <c r="A52" s="13" t="s">
        <v>37</v>
      </c>
      <c r="B52" s="14">
        <v>68.674526809999989</v>
      </c>
    </row>
    <row r="53" spans="1:2" s="5" customFormat="1" ht="19.2" customHeight="1" x14ac:dyDescent="0.6">
      <c r="A53" s="13" t="s">
        <v>38</v>
      </c>
      <c r="B53" s="14">
        <v>56.107548459999997</v>
      </c>
    </row>
    <row r="54" spans="1:2" s="5" customFormat="1" ht="19.2" customHeight="1" x14ac:dyDescent="0.6">
      <c r="A54" s="13" t="s">
        <v>39</v>
      </c>
      <c r="B54" s="14">
        <v>32.588809750000003</v>
      </c>
    </row>
    <row r="55" spans="1:2" s="5" customFormat="1" ht="19.2" customHeight="1" x14ac:dyDescent="0.6">
      <c r="A55" s="13" t="s">
        <v>40</v>
      </c>
      <c r="B55" s="14">
        <v>16.032384950000001</v>
      </c>
    </row>
    <row r="56" spans="1:2" s="5" customFormat="1" ht="25.2" customHeight="1" x14ac:dyDescent="0.6">
      <c r="A56" s="21" t="s">
        <v>61</v>
      </c>
      <c r="B56" s="10">
        <f>SUM(B57:B68)</f>
        <v>690.56687473000011</v>
      </c>
    </row>
    <row r="57" spans="1:2" s="5" customFormat="1" ht="19.2" customHeight="1" x14ac:dyDescent="0.6">
      <c r="A57" s="13" t="s">
        <v>41</v>
      </c>
      <c r="B57" s="14">
        <v>116.60700434</v>
      </c>
    </row>
    <row r="58" spans="1:2" s="5" customFormat="1" ht="19.2" customHeight="1" x14ac:dyDescent="0.6">
      <c r="A58" s="13" t="s">
        <v>42</v>
      </c>
      <c r="B58" s="14">
        <v>36.074322890000005</v>
      </c>
    </row>
    <row r="59" spans="1:2" s="5" customFormat="1" ht="19.2" customHeight="1" x14ac:dyDescent="0.6">
      <c r="A59" s="13" t="s">
        <v>43</v>
      </c>
      <c r="B59" s="14">
        <v>35.93548612</v>
      </c>
    </row>
    <row r="60" spans="1:2" s="5" customFormat="1" ht="19.2" customHeight="1" x14ac:dyDescent="0.6">
      <c r="A60" s="13" t="s">
        <v>44</v>
      </c>
      <c r="B60" s="14">
        <v>17.92790076</v>
      </c>
    </row>
    <row r="61" spans="1:2" s="5" customFormat="1" ht="19.2" customHeight="1" x14ac:dyDescent="0.6">
      <c r="A61" s="13" t="s">
        <v>45</v>
      </c>
      <c r="B61" s="14">
        <v>91.686066370000006</v>
      </c>
    </row>
    <row r="62" spans="1:2" s="5" customFormat="1" ht="19.2" customHeight="1" x14ac:dyDescent="0.6">
      <c r="A62" s="13" t="s">
        <v>46</v>
      </c>
      <c r="B62" s="14">
        <v>36.133764759999998</v>
      </c>
    </row>
    <row r="63" spans="1:2" s="5" customFormat="1" ht="19.2" customHeight="1" x14ac:dyDescent="0.6">
      <c r="A63" s="13" t="s">
        <v>47</v>
      </c>
      <c r="B63" s="14">
        <v>50.765428880000002</v>
      </c>
    </row>
    <row r="64" spans="1:2" s="5" customFormat="1" ht="19.2" customHeight="1" x14ac:dyDescent="0.6">
      <c r="A64" s="13" t="s">
        <v>48</v>
      </c>
      <c r="B64" s="14">
        <v>92.535658890000022</v>
      </c>
    </row>
    <row r="65" spans="1:2" s="5" customFormat="1" ht="19.2" customHeight="1" x14ac:dyDescent="0.6">
      <c r="A65" s="13" t="s">
        <v>49</v>
      </c>
      <c r="B65" s="14">
        <v>24.941435960000003</v>
      </c>
    </row>
    <row r="66" spans="1:2" s="5" customFormat="1" ht="19.2" customHeight="1" x14ac:dyDescent="0.6">
      <c r="A66" s="13" t="s">
        <v>50</v>
      </c>
      <c r="B66" s="14">
        <v>42.715579069999997</v>
      </c>
    </row>
    <row r="67" spans="1:2" s="5" customFormat="1" ht="19.2" customHeight="1" x14ac:dyDescent="0.6">
      <c r="A67" s="13" t="s">
        <v>51</v>
      </c>
      <c r="B67" s="14">
        <v>84.910567639999996</v>
      </c>
    </row>
    <row r="68" spans="1:2" s="5" customFormat="1" ht="19.2" customHeight="1" x14ac:dyDescent="0.6">
      <c r="A68" s="13" t="s">
        <v>52</v>
      </c>
      <c r="B68" s="14">
        <v>60.333659049999994</v>
      </c>
    </row>
    <row r="69" spans="1:2" ht="23.4" customHeight="1" x14ac:dyDescent="0.4">
      <c r="A69" s="22"/>
      <c r="B69" s="22"/>
    </row>
    <row r="70" spans="1:2" ht="51.75" customHeight="1" x14ac:dyDescent="0.4">
      <c r="A70" s="22"/>
      <c r="B70" s="23"/>
    </row>
    <row r="71" spans="1:2" ht="24.6" x14ac:dyDescent="0.4">
      <c r="A71" s="22"/>
      <c r="B71" s="22"/>
    </row>
    <row r="72" spans="1:2" ht="24.6" x14ac:dyDescent="0.4">
      <c r="A72" s="22"/>
      <c r="B72" s="22"/>
    </row>
    <row r="73" spans="1:2" ht="24.6" x14ac:dyDescent="0.4">
      <c r="A73" s="22"/>
      <c r="B73" s="22"/>
    </row>
    <row r="74" spans="1:2" ht="24.6" x14ac:dyDescent="0.4">
      <c r="A74" s="22"/>
      <c r="B74" s="22"/>
    </row>
    <row r="75" spans="1:2" ht="24.6" x14ac:dyDescent="0.4">
      <c r="A75" s="22"/>
      <c r="B75" s="22"/>
    </row>
    <row r="76" spans="1:2" ht="24.6" x14ac:dyDescent="0.4">
      <c r="A76" s="22"/>
      <c r="B76" s="22"/>
    </row>
    <row r="77" spans="1:2" ht="24.6" x14ac:dyDescent="0.4">
      <c r="A77" s="22"/>
      <c r="B77" s="22"/>
    </row>
    <row r="78" spans="1:2" ht="24.6" x14ac:dyDescent="0.4">
      <c r="A78" s="22"/>
      <c r="B78" s="22"/>
    </row>
    <row r="79" spans="1:2" ht="24.6" x14ac:dyDescent="0.4">
      <c r="A79" s="22"/>
      <c r="B79" s="22"/>
    </row>
    <row r="80" spans="1:2" s="1" customFormat="1" x14ac:dyDescent="0.45">
      <c r="A80" s="22"/>
      <c r="B80" s="22"/>
    </row>
    <row r="81" spans="1:2" s="1" customFormat="1" x14ac:dyDescent="0.45">
      <c r="A81" s="22"/>
      <c r="B81" s="22"/>
    </row>
    <row r="82" spans="1:2" s="1" customFormat="1" x14ac:dyDescent="0.45">
      <c r="A82" s="22"/>
      <c r="B82" s="22"/>
    </row>
    <row r="83" spans="1:2" s="1" customFormat="1" x14ac:dyDescent="0.45">
      <c r="A83" s="22"/>
      <c r="B83" s="22"/>
    </row>
    <row r="84" spans="1:2" s="1" customFormat="1" x14ac:dyDescent="0.45">
      <c r="A84" s="24"/>
      <c r="B84" s="24"/>
    </row>
    <row r="85" spans="1:2" s="1" customFormat="1" x14ac:dyDescent="0.45"/>
  </sheetData>
  <mergeCells count="3">
    <mergeCell ref="A2:B2"/>
    <mergeCell ref="A4:A6"/>
    <mergeCell ref="B4:B6"/>
  </mergeCells>
  <pageMargins left="0.59055118110236227" right="0" top="0" bottom="0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 2024 года</vt:lpstr>
      <vt:lpstr>'февраль 2024 года'!Заголовки_для_печати</vt:lpstr>
      <vt:lpstr>'февраль 2024 года'!Область_печати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Астаркулова Наргиза</dc:creator>
  <cp:lastModifiedBy>Астаркулова Наргиза</cp:lastModifiedBy>
  <cp:lastPrinted>2024-03-04T04:25:28Z</cp:lastPrinted>
  <dcterms:created xsi:type="dcterms:W3CDTF">2024-02-12T08:24:25Z</dcterms:created>
  <dcterms:modified xsi:type="dcterms:W3CDTF">2024-03-11T03:55:54Z</dcterms:modified>
</cp:coreProperties>
</file>