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834CA907-65A5-4505-B5CE-13F0B0C92578}" xr6:coauthVersionLast="47" xr6:coauthVersionMax="47" xr10:uidLastSave="{00000000-0000-0000-0000-000000000000}"/>
  <bookViews>
    <workbookView xWindow="30612" yWindow="-1356" windowWidth="30936" windowHeight="16776" xr2:uid="{11406055-2AA2-4621-8D0B-89EE1C1640F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1" l="1"/>
  <c r="L50" i="1" s="1"/>
  <c r="K49" i="1"/>
  <c r="J49" i="1"/>
  <c r="I49" i="1"/>
  <c r="H49" i="1"/>
  <c r="G49" i="1"/>
  <c r="F49" i="1"/>
  <c r="E49" i="1"/>
  <c r="D49" i="1"/>
  <c r="C49" i="1"/>
  <c r="L48" i="1"/>
  <c r="K48" i="1"/>
  <c r="K50" i="1" s="1"/>
  <c r="J48" i="1"/>
  <c r="J50" i="1" s="1"/>
  <c r="I48" i="1"/>
  <c r="H48" i="1"/>
  <c r="G48" i="1"/>
  <c r="F48" i="1"/>
  <c r="E48" i="1"/>
  <c r="D48" i="1"/>
  <c r="L47" i="1"/>
  <c r="K47" i="1"/>
  <c r="J47" i="1"/>
  <c r="I47" i="1"/>
  <c r="I50" i="1" s="1"/>
  <c r="H47" i="1"/>
  <c r="G47" i="1"/>
  <c r="F47" i="1"/>
  <c r="E47" i="1"/>
  <c r="D47" i="1"/>
  <c r="L46" i="1"/>
  <c r="K46" i="1"/>
  <c r="J46" i="1"/>
  <c r="I46" i="1"/>
  <c r="H46" i="1"/>
  <c r="H50" i="1" s="1"/>
  <c r="G46" i="1"/>
  <c r="G50" i="1" s="1"/>
  <c r="F46" i="1"/>
  <c r="F50" i="1" s="1"/>
  <c r="E46" i="1"/>
  <c r="D46" i="1"/>
  <c r="L45" i="1"/>
  <c r="K45" i="1"/>
  <c r="J45" i="1"/>
  <c r="I45" i="1"/>
  <c r="H45" i="1"/>
  <c r="G45" i="1"/>
  <c r="F45" i="1"/>
  <c r="E45" i="1"/>
  <c r="E50" i="1" s="1"/>
  <c r="D45" i="1"/>
  <c r="L44" i="1"/>
  <c r="K44" i="1"/>
  <c r="J44" i="1"/>
  <c r="I44" i="1"/>
  <c r="H44" i="1"/>
  <c r="G44" i="1"/>
  <c r="F44" i="1"/>
  <c r="E44" i="1"/>
  <c r="D44" i="1"/>
  <c r="D50" i="1" s="1"/>
  <c r="C44" i="1"/>
  <c r="L43" i="1"/>
  <c r="K43" i="1"/>
  <c r="J43" i="1"/>
  <c r="I43" i="1"/>
  <c r="H43" i="1"/>
  <c r="G43" i="1"/>
  <c r="F43" i="1"/>
  <c r="E43" i="1"/>
  <c r="D43" i="1"/>
  <c r="L42" i="1"/>
  <c r="K42" i="1"/>
  <c r="J42" i="1"/>
  <c r="I42" i="1"/>
  <c r="H42" i="1"/>
  <c r="G42" i="1"/>
  <c r="F42" i="1"/>
  <c r="E42" i="1"/>
  <c r="D42" i="1"/>
  <c r="L41" i="1"/>
  <c r="K41" i="1"/>
  <c r="J41" i="1"/>
  <c r="I41" i="1"/>
  <c r="H41" i="1"/>
  <c r="G41" i="1"/>
  <c r="F41" i="1"/>
  <c r="E41" i="1"/>
  <c r="D41" i="1"/>
  <c r="C41" i="1"/>
  <c r="C34" i="1"/>
  <c r="C35" i="1" s="1"/>
  <c r="C53" i="1" s="1"/>
  <c r="C33" i="1"/>
  <c r="C48" i="1" s="1"/>
  <c r="C32" i="1"/>
  <c r="C31" i="1"/>
  <c r="C30" i="1"/>
  <c r="C29" i="1"/>
  <c r="C28" i="1"/>
  <c r="C27" i="1"/>
  <c r="C26" i="1"/>
  <c r="C16" i="1"/>
  <c r="C17" i="1" s="1"/>
  <c r="C15" i="1"/>
  <c r="C14" i="1"/>
  <c r="C47" i="1" s="1"/>
  <c r="C13" i="1"/>
  <c r="C46" i="1" s="1"/>
  <c r="C12" i="1"/>
  <c r="C45" i="1" s="1"/>
  <c r="C11" i="1"/>
  <c r="C10" i="1"/>
  <c r="C43" i="1" s="1"/>
  <c r="C9" i="1"/>
  <c r="C42" i="1" s="1"/>
  <c r="C8" i="1"/>
  <c r="C50" i="1" l="1"/>
</calcChain>
</file>

<file path=xl/sharedStrings.xml><?xml version="1.0" encoding="utf-8"?>
<sst xmlns="http://schemas.openxmlformats.org/spreadsheetml/2006/main" count="81" uniqueCount="33">
  <si>
    <t xml:space="preserve"> Отчет о сделках по наследству недвижимого имущества </t>
  </si>
  <si>
    <t>ФОРМА-5</t>
  </si>
  <si>
    <t>март</t>
  </si>
  <si>
    <t xml:space="preserve"> </t>
  </si>
  <si>
    <t xml:space="preserve">  за первый квартал 2024 года</t>
  </si>
  <si>
    <t>Наименование области</t>
  </si>
  <si>
    <t>Всего сделок по наследству недв. им-ва, ед.</t>
  </si>
  <si>
    <t xml:space="preserve"> Сделки по наследству  недвижимого имущества по его видам.</t>
  </si>
  <si>
    <t xml:space="preserve">                     жилого назначения</t>
  </si>
  <si>
    <t>не жилого назначения</t>
  </si>
  <si>
    <t>Инд.жилые дома</t>
  </si>
  <si>
    <t>Квартиры</t>
  </si>
  <si>
    <t xml:space="preserve">Зем.    участки </t>
  </si>
  <si>
    <t>остальное</t>
  </si>
  <si>
    <t>производственного назначения</t>
  </si>
  <si>
    <t xml:space="preserve">коммерческого назначения </t>
  </si>
  <si>
    <t>Зем. участки с/х назначения</t>
  </si>
  <si>
    <t>Недв.               им-во с/х назначения</t>
  </si>
  <si>
    <t>Другие объекты наследования</t>
  </si>
  <si>
    <t>Чуйская</t>
  </si>
  <si>
    <t>город Бишкек</t>
  </si>
  <si>
    <t>Ошская</t>
  </si>
  <si>
    <t>город Ош</t>
  </si>
  <si>
    <t xml:space="preserve">Джалалабадская </t>
  </si>
  <si>
    <t>Иссыккульская</t>
  </si>
  <si>
    <t xml:space="preserve">Таласская </t>
  </si>
  <si>
    <t xml:space="preserve">Нарынская </t>
  </si>
  <si>
    <t>Баткенская</t>
  </si>
  <si>
    <t>Итого по Республике</t>
  </si>
  <si>
    <t>июнь</t>
  </si>
  <si>
    <t xml:space="preserve"> за второй квартал 2024 года</t>
  </si>
  <si>
    <t>1 полугодие 2024 г.</t>
  </si>
  <si>
    <t>Прочие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</si>
</sst>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4"/>
      <name val="Arial Cyr"/>
    </font>
    <font>
      <b/>
      <sz val="10"/>
      <name val="Arial Cyr"/>
    </font>
    <font>
      <b/>
      <sz val="12"/>
      <name val="Arial Cyr"/>
    </font>
    <font>
      <b/>
      <sz val="11"/>
      <name val="Arial Cyr"/>
    </font>
    <font>
      <sz val="11"/>
      <name val="Arial Cyr"/>
      <family val="2"/>
      <charset val="204"/>
    </font>
    <font>
      <sz val="11"/>
      <name val="Arial Cy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1" xfId="0" applyFill="1" applyBorder="1"/>
    <xf numFmtId="0" fontId="8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6" fillId="2" borderId="7" xfId="0" applyFont="1" applyFill="1" applyBorder="1"/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12" xfId="0" applyFill="1" applyBorder="1" applyAlignment="1">
      <alignment horizontal="center"/>
    </xf>
    <xf numFmtId="0" fontId="9" fillId="2" borderId="13" xfId="0" applyFont="1" applyFill="1" applyBorder="1" applyAlignment="1">
      <alignment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4" fillId="0" borderId="0" xfId="0" applyFont="1"/>
    <xf numFmtId="0" fontId="9" fillId="0" borderId="0" xfId="0" applyFont="1" applyAlignment="1">
      <alignment wrapText="1"/>
    </xf>
    <xf numFmtId="0" fontId="3" fillId="2" borderId="8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B0F81-8E91-473C-857A-C69D766AECEB}">
  <dimension ref="A1:V61"/>
  <sheetViews>
    <sheetView tabSelected="1" workbookViewId="0">
      <selection sqref="A1:XFD1048576"/>
    </sheetView>
  </sheetViews>
  <sheetFormatPr defaultRowHeight="14.4" x14ac:dyDescent="0.3"/>
  <cols>
    <col min="1" max="1" width="4.6640625" customWidth="1"/>
    <col min="2" max="2" width="19.109375" customWidth="1"/>
    <col min="12" max="12" width="16.44140625" customWidth="1"/>
    <col min="257" max="257" width="4.6640625" customWidth="1"/>
    <col min="258" max="258" width="19.109375" customWidth="1"/>
    <col min="268" max="268" width="16.44140625" customWidth="1"/>
    <col min="513" max="513" width="4.6640625" customWidth="1"/>
    <col min="514" max="514" width="19.109375" customWidth="1"/>
    <col min="524" max="524" width="16.44140625" customWidth="1"/>
    <col min="769" max="769" width="4.6640625" customWidth="1"/>
    <col min="770" max="770" width="19.109375" customWidth="1"/>
    <col min="780" max="780" width="16.44140625" customWidth="1"/>
    <col min="1025" max="1025" width="4.6640625" customWidth="1"/>
    <col min="1026" max="1026" width="19.109375" customWidth="1"/>
    <col min="1036" max="1036" width="16.44140625" customWidth="1"/>
    <col min="1281" max="1281" width="4.6640625" customWidth="1"/>
    <col min="1282" max="1282" width="19.109375" customWidth="1"/>
    <col min="1292" max="1292" width="16.44140625" customWidth="1"/>
    <col min="1537" max="1537" width="4.6640625" customWidth="1"/>
    <col min="1538" max="1538" width="19.109375" customWidth="1"/>
    <col min="1548" max="1548" width="16.44140625" customWidth="1"/>
    <col min="1793" max="1793" width="4.6640625" customWidth="1"/>
    <col min="1794" max="1794" width="19.109375" customWidth="1"/>
    <col min="1804" max="1804" width="16.44140625" customWidth="1"/>
    <col min="2049" max="2049" width="4.6640625" customWidth="1"/>
    <col min="2050" max="2050" width="19.109375" customWidth="1"/>
    <col min="2060" max="2060" width="16.44140625" customWidth="1"/>
    <col min="2305" max="2305" width="4.6640625" customWidth="1"/>
    <col min="2306" max="2306" width="19.109375" customWidth="1"/>
    <col min="2316" max="2316" width="16.44140625" customWidth="1"/>
    <col min="2561" max="2561" width="4.6640625" customWidth="1"/>
    <col min="2562" max="2562" width="19.109375" customWidth="1"/>
    <col min="2572" max="2572" width="16.44140625" customWidth="1"/>
    <col min="2817" max="2817" width="4.6640625" customWidth="1"/>
    <col min="2818" max="2818" width="19.109375" customWidth="1"/>
    <col min="2828" max="2828" width="16.44140625" customWidth="1"/>
    <col min="3073" max="3073" width="4.6640625" customWidth="1"/>
    <col min="3074" max="3074" width="19.109375" customWidth="1"/>
    <col min="3084" max="3084" width="16.44140625" customWidth="1"/>
    <col min="3329" max="3329" width="4.6640625" customWidth="1"/>
    <col min="3330" max="3330" width="19.109375" customWidth="1"/>
    <col min="3340" max="3340" width="16.44140625" customWidth="1"/>
    <col min="3585" max="3585" width="4.6640625" customWidth="1"/>
    <col min="3586" max="3586" width="19.109375" customWidth="1"/>
    <col min="3596" max="3596" width="16.44140625" customWidth="1"/>
    <col min="3841" max="3841" width="4.6640625" customWidth="1"/>
    <col min="3842" max="3842" width="19.109375" customWidth="1"/>
    <col min="3852" max="3852" width="16.44140625" customWidth="1"/>
    <col min="4097" max="4097" width="4.6640625" customWidth="1"/>
    <col min="4098" max="4098" width="19.109375" customWidth="1"/>
    <col min="4108" max="4108" width="16.44140625" customWidth="1"/>
    <col min="4353" max="4353" width="4.6640625" customWidth="1"/>
    <col min="4354" max="4354" width="19.109375" customWidth="1"/>
    <col min="4364" max="4364" width="16.44140625" customWidth="1"/>
    <col min="4609" max="4609" width="4.6640625" customWidth="1"/>
    <col min="4610" max="4610" width="19.109375" customWidth="1"/>
    <col min="4620" max="4620" width="16.44140625" customWidth="1"/>
    <col min="4865" max="4865" width="4.6640625" customWidth="1"/>
    <col min="4866" max="4866" width="19.109375" customWidth="1"/>
    <col min="4876" max="4876" width="16.44140625" customWidth="1"/>
    <col min="5121" max="5121" width="4.6640625" customWidth="1"/>
    <col min="5122" max="5122" width="19.109375" customWidth="1"/>
    <col min="5132" max="5132" width="16.44140625" customWidth="1"/>
    <col min="5377" max="5377" width="4.6640625" customWidth="1"/>
    <col min="5378" max="5378" width="19.109375" customWidth="1"/>
    <col min="5388" max="5388" width="16.44140625" customWidth="1"/>
    <col min="5633" max="5633" width="4.6640625" customWidth="1"/>
    <col min="5634" max="5634" width="19.109375" customWidth="1"/>
    <col min="5644" max="5644" width="16.44140625" customWidth="1"/>
    <col min="5889" max="5889" width="4.6640625" customWidth="1"/>
    <col min="5890" max="5890" width="19.109375" customWidth="1"/>
    <col min="5900" max="5900" width="16.44140625" customWidth="1"/>
    <col min="6145" max="6145" width="4.6640625" customWidth="1"/>
    <col min="6146" max="6146" width="19.109375" customWidth="1"/>
    <col min="6156" max="6156" width="16.44140625" customWidth="1"/>
    <col min="6401" max="6401" width="4.6640625" customWidth="1"/>
    <col min="6402" max="6402" width="19.109375" customWidth="1"/>
    <col min="6412" max="6412" width="16.44140625" customWidth="1"/>
    <col min="6657" max="6657" width="4.6640625" customWidth="1"/>
    <col min="6658" max="6658" width="19.109375" customWidth="1"/>
    <col min="6668" max="6668" width="16.44140625" customWidth="1"/>
    <col min="6913" max="6913" width="4.6640625" customWidth="1"/>
    <col min="6914" max="6914" width="19.109375" customWidth="1"/>
    <col min="6924" max="6924" width="16.44140625" customWidth="1"/>
    <col min="7169" max="7169" width="4.6640625" customWidth="1"/>
    <col min="7170" max="7170" width="19.109375" customWidth="1"/>
    <col min="7180" max="7180" width="16.44140625" customWidth="1"/>
    <col min="7425" max="7425" width="4.6640625" customWidth="1"/>
    <col min="7426" max="7426" width="19.109375" customWidth="1"/>
    <col min="7436" max="7436" width="16.44140625" customWidth="1"/>
    <col min="7681" max="7681" width="4.6640625" customWidth="1"/>
    <col min="7682" max="7682" width="19.109375" customWidth="1"/>
    <col min="7692" max="7692" width="16.44140625" customWidth="1"/>
    <col min="7937" max="7937" width="4.6640625" customWidth="1"/>
    <col min="7938" max="7938" width="19.109375" customWidth="1"/>
    <col min="7948" max="7948" width="16.44140625" customWidth="1"/>
    <col min="8193" max="8193" width="4.6640625" customWidth="1"/>
    <col min="8194" max="8194" width="19.109375" customWidth="1"/>
    <col min="8204" max="8204" width="16.44140625" customWidth="1"/>
    <col min="8449" max="8449" width="4.6640625" customWidth="1"/>
    <col min="8450" max="8450" width="19.109375" customWidth="1"/>
    <col min="8460" max="8460" width="16.44140625" customWidth="1"/>
    <col min="8705" max="8705" width="4.6640625" customWidth="1"/>
    <col min="8706" max="8706" width="19.109375" customWidth="1"/>
    <col min="8716" max="8716" width="16.44140625" customWidth="1"/>
    <col min="8961" max="8961" width="4.6640625" customWidth="1"/>
    <col min="8962" max="8962" width="19.109375" customWidth="1"/>
    <col min="8972" max="8972" width="16.44140625" customWidth="1"/>
    <col min="9217" max="9217" width="4.6640625" customWidth="1"/>
    <col min="9218" max="9218" width="19.109375" customWidth="1"/>
    <col min="9228" max="9228" width="16.44140625" customWidth="1"/>
    <col min="9473" max="9473" width="4.6640625" customWidth="1"/>
    <col min="9474" max="9474" width="19.109375" customWidth="1"/>
    <col min="9484" max="9484" width="16.44140625" customWidth="1"/>
    <col min="9729" max="9729" width="4.6640625" customWidth="1"/>
    <col min="9730" max="9730" width="19.109375" customWidth="1"/>
    <col min="9740" max="9740" width="16.44140625" customWidth="1"/>
    <col min="9985" max="9985" width="4.6640625" customWidth="1"/>
    <col min="9986" max="9986" width="19.109375" customWidth="1"/>
    <col min="9996" max="9996" width="16.44140625" customWidth="1"/>
    <col min="10241" max="10241" width="4.6640625" customWidth="1"/>
    <col min="10242" max="10242" width="19.109375" customWidth="1"/>
    <col min="10252" max="10252" width="16.44140625" customWidth="1"/>
    <col min="10497" max="10497" width="4.6640625" customWidth="1"/>
    <col min="10498" max="10498" width="19.109375" customWidth="1"/>
    <col min="10508" max="10508" width="16.44140625" customWidth="1"/>
    <col min="10753" max="10753" width="4.6640625" customWidth="1"/>
    <col min="10754" max="10754" width="19.109375" customWidth="1"/>
    <col min="10764" max="10764" width="16.44140625" customWidth="1"/>
    <col min="11009" max="11009" width="4.6640625" customWidth="1"/>
    <col min="11010" max="11010" width="19.109375" customWidth="1"/>
    <col min="11020" max="11020" width="16.44140625" customWidth="1"/>
    <col min="11265" max="11265" width="4.6640625" customWidth="1"/>
    <col min="11266" max="11266" width="19.109375" customWidth="1"/>
    <col min="11276" max="11276" width="16.44140625" customWidth="1"/>
    <col min="11521" max="11521" width="4.6640625" customWidth="1"/>
    <col min="11522" max="11522" width="19.109375" customWidth="1"/>
    <col min="11532" max="11532" width="16.44140625" customWidth="1"/>
    <col min="11777" max="11777" width="4.6640625" customWidth="1"/>
    <col min="11778" max="11778" width="19.109375" customWidth="1"/>
    <col min="11788" max="11788" width="16.44140625" customWidth="1"/>
    <col min="12033" max="12033" width="4.6640625" customWidth="1"/>
    <col min="12034" max="12034" width="19.109375" customWidth="1"/>
    <col min="12044" max="12044" width="16.44140625" customWidth="1"/>
    <col min="12289" max="12289" width="4.6640625" customWidth="1"/>
    <col min="12290" max="12290" width="19.109375" customWidth="1"/>
    <col min="12300" max="12300" width="16.44140625" customWidth="1"/>
    <col min="12545" max="12545" width="4.6640625" customWidth="1"/>
    <col min="12546" max="12546" width="19.109375" customWidth="1"/>
    <col min="12556" max="12556" width="16.44140625" customWidth="1"/>
    <col min="12801" max="12801" width="4.6640625" customWidth="1"/>
    <col min="12802" max="12802" width="19.109375" customWidth="1"/>
    <col min="12812" max="12812" width="16.44140625" customWidth="1"/>
    <col min="13057" max="13057" width="4.6640625" customWidth="1"/>
    <col min="13058" max="13058" width="19.109375" customWidth="1"/>
    <col min="13068" max="13068" width="16.44140625" customWidth="1"/>
    <col min="13313" max="13313" width="4.6640625" customWidth="1"/>
    <col min="13314" max="13314" width="19.109375" customWidth="1"/>
    <col min="13324" max="13324" width="16.44140625" customWidth="1"/>
    <col min="13569" max="13569" width="4.6640625" customWidth="1"/>
    <col min="13570" max="13570" width="19.109375" customWidth="1"/>
    <col min="13580" max="13580" width="16.44140625" customWidth="1"/>
    <col min="13825" max="13825" width="4.6640625" customWidth="1"/>
    <col min="13826" max="13826" width="19.109375" customWidth="1"/>
    <col min="13836" max="13836" width="16.44140625" customWidth="1"/>
    <col min="14081" max="14081" width="4.6640625" customWidth="1"/>
    <col min="14082" max="14082" width="19.109375" customWidth="1"/>
    <col min="14092" max="14092" width="16.44140625" customWidth="1"/>
    <col min="14337" max="14337" width="4.6640625" customWidth="1"/>
    <col min="14338" max="14338" width="19.109375" customWidth="1"/>
    <col min="14348" max="14348" width="16.44140625" customWidth="1"/>
    <col min="14593" max="14593" width="4.6640625" customWidth="1"/>
    <col min="14594" max="14594" width="19.109375" customWidth="1"/>
    <col min="14604" max="14604" width="16.44140625" customWidth="1"/>
    <col min="14849" max="14849" width="4.6640625" customWidth="1"/>
    <col min="14850" max="14850" width="19.109375" customWidth="1"/>
    <col min="14860" max="14860" width="16.44140625" customWidth="1"/>
    <col min="15105" max="15105" width="4.6640625" customWidth="1"/>
    <col min="15106" max="15106" width="19.109375" customWidth="1"/>
    <col min="15116" max="15116" width="16.44140625" customWidth="1"/>
    <col min="15361" max="15361" width="4.6640625" customWidth="1"/>
    <col min="15362" max="15362" width="19.109375" customWidth="1"/>
    <col min="15372" max="15372" width="16.44140625" customWidth="1"/>
    <col min="15617" max="15617" width="4.6640625" customWidth="1"/>
    <col min="15618" max="15618" width="19.109375" customWidth="1"/>
    <col min="15628" max="15628" width="16.44140625" customWidth="1"/>
    <col min="15873" max="15873" width="4.6640625" customWidth="1"/>
    <col min="15874" max="15874" width="19.109375" customWidth="1"/>
    <col min="15884" max="15884" width="16.44140625" customWidth="1"/>
    <col min="16129" max="16129" width="4.6640625" customWidth="1"/>
    <col min="16130" max="16130" width="19.109375" customWidth="1"/>
    <col min="16140" max="16140" width="16.44140625" customWidth="1"/>
  </cols>
  <sheetData>
    <row r="1" spans="1:22" ht="17.399999999999999" x14ac:dyDescent="0.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3" t="s">
        <v>1</v>
      </c>
      <c r="V1" s="2"/>
    </row>
    <row r="2" spans="1:22" ht="17.399999999999999" x14ac:dyDescent="0.3">
      <c r="A2" s="4"/>
      <c r="B2" s="5" t="s">
        <v>2</v>
      </c>
      <c r="C2" s="6" t="s">
        <v>3</v>
      </c>
      <c r="D2" s="7" t="s">
        <v>3</v>
      </c>
      <c r="E2" s="7"/>
      <c r="F2" s="8"/>
    </row>
    <row r="3" spans="1:22" ht="16.2" thickBot="1" x14ac:dyDescent="0.35">
      <c r="D3" s="9" t="s">
        <v>4</v>
      </c>
    </row>
    <row r="4" spans="1:22" ht="14.25" customHeight="1" x14ac:dyDescent="0.3">
      <c r="A4" s="10"/>
      <c r="B4" s="11" t="s">
        <v>5</v>
      </c>
      <c r="C4" s="12" t="s">
        <v>6</v>
      </c>
      <c r="D4" s="13" t="s">
        <v>7</v>
      </c>
      <c r="E4" s="14"/>
      <c r="F4" s="14"/>
      <c r="G4" s="14"/>
      <c r="H4" s="14"/>
      <c r="I4" s="14"/>
      <c r="J4" s="14"/>
      <c r="K4" s="14"/>
      <c r="L4" s="15"/>
    </row>
    <row r="5" spans="1:22" ht="15" thickBot="1" x14ac:dyDescent="0.35">
      <c r="A5" s="10"/>
      <c r="B5" s="16"/>
      <c r="C5" s="17"/>
      <c r="D5" s="18" t="s">
        <v>8</v>
      </c>
      <c r="E5" s="19"/>
      <c r="F5" s="19"/>
      <c r="G5" s="20"/>
      <c r="H5" s="21" t="s">
        <v>9</v>
      </c>
      <c r="I5" s="22"/>
      <c r="J5" s="22"/>
      <c r="K5" s="23"/>
      <c r="L5" s="24"/>
    </row>
    <row r="6" spans="1:22" ht="69" x14ac:dyDescent="0.3">
      <c r="A6" s="10"/>
      <c r="B6" s="25">
        <v>2</v>
      </c>
      <c r="C6" s="26"/>
      <c r="D6" s="27" t="s">
        <v>10</v>
      </c>
      <c r="E6" s="27" t="s">
        <v>11</v>
      </c>
      <c r="F6" s="28" t="s">
        <v>12</v>
      </c>
      <c r="G6" s="28" t="s">
        <v>13</v>
      </c>
      <c r="H6" s="27" t="s">
        <v>14</v>
      </c>
      <c r="I6" s="27" t="s">
        <v>15</v>
      </c>
      <c r="J6" s="27" t="s">
        <v>16</v>
      </c>
      <c r="K6" s="27" t="s">
        <v>17</v>
      </c>
      <c r="L6" s="28" t="s">
        <v>18</v>
      </c>
    </row>
    <row r="7" spans="1:22" x14ac:dyDescent="0.3">
      <c r="A7" s="29">
        <v>1</v>
      </c>
      <c r="B7" s="30"/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</row>
    <row r="8" spans="1:22" x14ac:dyDescent="0.3">
      <c r="A8" s="29">
        <v>1</v>
      </c>
      <c r="B8" s="32" t="s">
        <v>19</v>
      </c>
      <c r="C8" s="33">
        <f>D8+E8+F8+G8+H8+I8+J8+K8+L8</f>
        <v>1242</v>
      </c>
      <c r="D8" s="33">
        <v>536</v>
      </c>
      <c r="E8" s="33">
        <v>140</v>
      </c>
      <c r="F8" s="33">
        <v>102</v>
      </c>
      <c r="G8" s="33">
        <v>27</v>
      </c>
      <c r="H8" s="33">
        <v>2</v>
      </c>
      <c r="I8" s="33">
        <v>11</v>
      </c>
      <c r="J8" s="33">
        <v>179</v>
      </c>
      <c r="K8" s="33">
        <v>193</v>
      </c>
      <c r="L8" s="33">
        <v>52</v>
      </c>
    </row>
    <row r="9" spans="1:22" x14ac:dyDescent="0.3">
      <c r="A9" s="29">
        <v>2</v>
      </c>
      <c r="B9" s="32" t="s">
        <v>20</v>
      </c>
      <c r="C9" s="33">
        <f t="shared" ref="C9:C16" si="0">D9+E9+F9+G9+H9+I9+J9+K9+L9</f>
        <v>694</v>
      </c>
      <c r="D9" s="33">
        <v>197</v>
      </c>
      <c r="E9" s="33">
        <v>385</v>
      </c>
      <c r="F9" s="33">
        <v>62</v>
      </c>
      <c r="G9" s="33">
        <v>9</v>
      </c>
      <c r="H9" s="33">
        <v>1</v>
      </c>
      <c r="I9" s="33">
        <v>9</v>
      </c>
      <c r="J9" s="33">
        <v>0</v>
      </c>
      <c r="K9" s="33">
        <v>0</v>
      </c>
      <c r="L9" s="33">
        <v>31</v>
      </c>
    </row>
    <row r="10" spans="1:22" x14ac:dyDescent="0.3">
      <c r="A10" s="29">
        <v>3</v>
      </c>
      <c r="B10" s="31" t="s">
        <v>21</v>
      </c>
      <c r="C10" s="33">
        <f t="shared" si="0"/>
        <v>1417</v>
      </c>
      <c r="D10" s="33">
        <v>790</v>
      </c>
      <c r="E10" s="33">
        <v>10</v>
      </c>
      <c r="F10" s="33">
        <v>232</v>
      </c>
      <c r="G10" s="33">
        <v>2</v>
      </c>
      <c r="H10" s="33">
        <v>4</v>
      </c>
      <c r="I10" s="33">
        <v>23</v>
      </c>
      <c r="J10" s="33">
        <v>46</v>
      </c>
      <c r="K10" s="33">
        <v>306</v>
      </c>
      <c r="L10" s="33">
        <v>4</v>
      </c>
    </row>
    <row r="11" spans="1:22" x14ac:dyDescent="0.3">
      <c r="A11" s="29">
        <v>4</v>
      </c>
      <c r="B11" s="31" t="s">
        <v>22</v>
      </c>
      <c r="C11" s="33">
        <f t="shared" si="0"/>
        <v>247</v>
      </c>
      <c r="D11" s="33">
        <v>100</v>
      </c>
      <c r="E11" s="33">
        <v>61</v>
      </c>
      <c r="F11" s="33">
        <v>64</v>
      </c>
      <c r="G11" s="33">
        <v>9</v>
      </c>
      <c r="H11" s="33">
        <v>3</v>
      </c>
      <c r="I11" s="33">
        <v>8</v>
      </c>
      <c r="J11" s="33">
        <v>0</v>
      </c>
      <c r="K11" s="33">
        <v>2</v>
      </c>
      <c r="L11" s="33">
        <v>0</v>
      </c>
    </row>
    <row r="12" spans="1:22" x14ac:dyDescent="0.3">
      <c r="A12" s="29">
        <v>5</v>
      </c>
      <c r="B12" s="31" t="s">
        <v>23</v>
      </c>
      <c r="C12" s="33">
        <f t="shared" si="0"/>
        <v>1674</v>
      </c>
      <c r="D12" s="33">
        <v>855</v>
      </c>
      <c r="E12" s="33">
        <v>52</v>
      </c>
      <c r="F12" s="33">
        <v>161</v>
      </c>
      <c r="G12" s="33">
        <v>1</v>
      </c>
      <c r="H12" s="33">
        <v>2</v>
      </c>
      <c r="I12" s="33">
        <v>27</v>
      </c>
      <c r="J12" s="33">
        <v>281</v>
      </c>
      <c r="K12" s="33">
        <v>288</v>
      </c>
      <c r="L12" s="33">
        <v>7</v>
      </c>
    </row>
    <row r="13" spans="1:22" x14ac:dyDescent="0.3">
      <c r="A13" s="29">
        <v>6</v>
      </c>
      <c r="B13" s="31" t="s">
        <v>24</v>
      </c>
      <c r="C13" s="33">
        <f t="shared" si="0"/>
        <v>1028</v>
      </c>
      <c r="D13" s="33">
        <v>386</v>
      </c>
      <c r="E13" s="33">
        <v>38</v>
      </c>
      <c r="F13" s="33">
        <v>91</v>
      </c>
      <c r="G13" s="33">
        <v>7</v>
      </c>
      <c r="H13" s="33">
        <v>2</v>
      </c>
      <c r="I13" s="33">
        <v>13</v>
      </c>
      <c r="J13" s="33">
        <v>372</v>
      </c>
      <c r="K13" s="33">
        <v>112</v>
      </c>
      <c r="L13" s="33">
        <v>7</v>
      </c>
    </row>
    <row r="14" spans="1:22" x14ac:dyDescent="0.3">
      <c r="A14" s="29">
        <v>7</v>
      </c>
      <c r="B14" s="31" t="s">
        <v>25</v>
      </c>
      <c r="C14" s="33">
        <f t="shared" si="0"/>
        <v>739</v>
      </c>
      <c r="D14" s="33">
        <v>228</v>
      </c>
      <c r="E14" s="33">
        <v>4</v>
      </c>
      <c r="F14" s="33">
        <v>104</v>
      </c>
      <c r="G14" s="33">
        <v>0</v>
      </c>
      <c r="H14" s="33">
        <v>2</v>
      </c>
      <c r="I14" s="33">
        <v>53</v>
      </c>
      <c r="J14" s="33">
        <v>338</v>
      </c>
      <c r="K14" s="33">
        <v>8</v>
      </c>
      <c r="L14" s="33">
        <v>2</v>
      </c>
    </row>
    <row r="15" spans="1:22" x14ac:dyDescent="0.3">
      <c r="A15" s="29">
        <v>8</v>
      </c>
      <c r="B15" s="31" t="s">
        <v>26</v>
      </c>
      <c r="C15" s="33">
        <f t="shared" si="0"/>
        <v>469</v>
      </c>
      <c r="D15" s="33">
        <v>137</v>
      </c>
      <c r="E15" s="33">
        <v>15</v>
      </c>
      <c r="F15" s="33">
        <v>42</v>
      </c>
      <c r="G15" s="33">
        <v>7</v>
      </c>
      <c r="H15" s="33">
        <v>1</v>
      </c>
      <c r="I15" s="33">
        <v>63</v>
      </c>
      <c r="J15" s="33">
        <v>194</v>
      </c>
      <c r="K15" s="33">
        <v>9</v>
      </c>
      <c r="L15" s="33">
        <v>1</v>
      </c>
    </row>
    <row r="16" spans="1:22" x14ac:dyDescent="0.3">
      <c r="A16" s="29">
        <v>9</v>
      </c>
      <c r="B16" s="31" t="s">
        <v>27</v>
      </c>
      <c r="C16" s="33">
        <f t="shared" si="0"/>
        <v>1026</v>
      </c>
      <c r="D16" s="33">
        <v>401</v>
      </c>
      <c r="E16" s="33">
        <v>20</v>
      </c>
      <c r="F16" s="33">
        <v>88</v>
      </c>
      <c r="G16" s="33">
        <v>0</v>
      </c>
      <c r="H16" s="33">
        <v>2</v>
      </c>
      <c r="I16" s="33">
        <v>12</v>
      </c>
      <c r="J16" s="33">
        <v>254</v>
      </c>
      <c r="K16" s="33">
        <v>245</v>
      </c>
      <c r="L16" s="33">
        <v>4</v>
      </c>
    </row>
    <row r="17" spans="1:13" ht="27.6" x14ac:dyDescent="0.3">
      <c r="A17" s="29"/>
      <c r="B17" s="34" t="s">
        <v>28</v>
      </c>
      <c r="C17" s="33">
        <f>C16+C15+C14+C13+C12+C11+C10+C9+C8</f>
        <v>8536</v>
      </c>
      <c r="D17" s="33">
        <v>3630</v>
      </c>
      <c r="E17" s="33">
        <v>725</v>
      </c>
      <c r="F17" s="33">
        <v>946</v>
      </c>
      <c r="G17" s="33">
        <v>62</v>
      </c>
      <c r="H17" s="33">
        <v>19</v>
      </c>
      <c r="I17" s="33">
        <v>219</v>
      </c>
      <c r="J17" s="33">
        <v>1664</v>
      </c>
      <c r="K17" s="33">
        <v>1163</v>
      </c>
      <c r="L17" s="33">
        <v>108</v>
      </c>
    </row>
    <row r="21" spans="1:13" ht="16.2" thickBot="1" x14ac:dyDescent="0.35">
      <c r="B21" s="35" t="s">
        <v>29</v>
      </c>
      <c r="D21" s="9" t="s">
        <v>30</v>
      </c>
    </row>
    <row r="22" spans="1:13" ht="14.25" customHeight="1" x14ac:dyDescent="0.3">
      <c r="A22" s="10"/>
      <c r="B22" s="11" t="s">
        <v>5</v>
      </c>
      <c r="C22" s="12" t="s">
        <v>6</v>
      </c>
      <c r="D22" s="13" t="s">
        <v>7</v>
      </c>
      <c r="E22" s="14"/>
      <c r="F22" s="14"/>
      <c r="G22" s="14"/>
      <c r="H22" s="14"/>
      <c r="I22" s="14"/>
      <c r="J22" s="14"/>
      <c r="K22" s="14"/>
      <c r="L22" s="15"/>
      <c r="M22" s="36"/>
    </row>
    <row r="23" spans="1:13" ht="15" thickBot="1" x14ac:dyDescent="0.35">
      <c r="A23" s="10"/>
      <c r="B23" s="16"/>
      <c r="C23" s="17"/>
      <c r="D23" s="18" t="s">
        <v>8</v>
      </c>
      <c r="E23" s="19"/>
      <c r="F23" s="19"/>
      <c r="G23" s="20"/>
      <c r="H23" s="21" t="s">
        <v>9</v>
      </c>
      <c r="I23" s="22"/>
      <c r="J23" s="22"/>
      <c r="K23" s="23"/>
      <c r="L23" s="24"/>
    </row>
    <row r="24" spans="1:13" ht="69" x14ac:dyDescent="0.3">
      <c r="A24" s="10"/>
      <c r="B24" s="25">
        <v>2</v>
      </c>
      <c r="C24" s="26"/>
      <c r="D24" s="27" t="s">
        <v>10</v>
      </c>
      <c r="E24" s="27" t="s">
        <v>11</v>
      </c>
      <c r="F24" s="28" t="s">
        <v>12</v>
      </c>
      <c r="G24" s="28" t="s">
        <v>13</v>
      </c>
      <c r="H24" s="27" t="s">
        <v>14</v>
      </c>
      <c r="I24" s="27" t="s">
        <v>15</v>
      </c>
      <c r="J24" s="27" t="s">
        <v>16</v>
      </c>
      <c r="K24" s="27" t="s">
        <v>17</v>
      </c>
      <c r="L24" s="28" t="s">
        <v>18</v>
      </c>
    </row>
    <row r="25" spans="1:13" x14ac:dyDescent="0.3">
      <c r="A25" s="29">
        <v>1</v>
      </c>
      <c r="B25" s="30"/>
      <c r="C25" s="31">
        <v>3</v>
      </c>
      <c r="D25" s="31">
        <v>4</v>
      </c>
      <c r="E25" s="31">
        <v>5</v>
      </c>
      <c r="F25" s="31">
        <v>6</v>
      </c>
      <c r="G25" s="31">
        <v>7</v>
      </c>
      <c r="H25" s="31">
        <v>8</v>
      </c>
      <c r="I25" s="31">
        <v>9</v>
      </c>
      <c r="J25" s="31">
        <v>10</v>
      </c>
      <c r="K25" s="31">
        <v>11</v>
      </c>
      <c r="L25" s="31">
        <v>12</v>
      </c>
    </row>
    <row r="26" spans="1:13" x14ac:dyDescent="0.3">
      <c r="A26" s="29">
        <v>1</v>
      </c>
      <c r="B26" s="32" t="s">
        <v>19</v>
      </c>
      <c r="C26" s="33">
        <f>D26+E26+F26+G26+H26+I26+J26+K26+L26</f>
        <v>1510</v>
      </c>
      <c r="D26" s="33">
        <v>618</v>
      </c>
      <c r="E26" s="33">
        <v>156</v>
      </c>
      <c r="F26" s="33">
        <v>117</v>
      </c>
      <c r="G26" s="33">
        <v>15</v>
      </c>
      <c r="H26" s="33">
        <v>2</v>
      </c>
      <c r="I26" s="33">
        <v>12</v>
      </c>
      <c r="J26" s="33">
        <v>274</v>
      </c>
      <c r="K26" s="33">
        <v>223</v>
      </c>
      <c r="L26" s="33">
        <v>93</v>
      </c>
    </row>
    <row r="27" spans="1:13" x14ac:dyDescent="0.3">
      <c r="A27" s="29">
        <v>2</v>
      </c>
      <c r="B27" s="32" t="s">
        <v>20</v>
      </c>
      <c r="C27" s="33">
        <f t="shared" ref="C27:C34" si="1">D27+E27+F27+G27+H27+I27+J27+K27+L27</f>
        <v>823</v>
      </c>
      <c r="D27" s="33">
        <v>211</v>
      </c>
      <c r="E27" s="33">
        <v>479</v>
      </c>
      <c r="F27" s="33">
        <v>85</v>
      </c>
      <c r="G27" s="33">
        <v>7</v>
      </c>
      <c r="H27" s="33">
        <v>1</v>
      </c>
      <c r="I27" s="33">
        <v>14</v>
      </c>
      <c r="J27" s="33">
        <v>0</v>
      </c>
      <c r="K27" s="33">
        <v>0</v>
      </c>
      <c r="L27" s="33">
        <v>26</v>
      </c>
    </row>
    <row r="28" spans="1:13" x14ac:dyDescent="0.3">
      <c r="A28" s="29">
        <v>3</v>
      </c>
      <c r="B28" s="31" t="s">
        <v>21</v>
      </c>
      <c r="C28" s="33">
        <f t="shared" si="1"/>
        <v>1364</v>
      </c>
      <c r="D28" s="33">
        <v>667</v>
      </c>
      <c r="E28" s="33">
        <v>21</v>
      </c>
      <c r="F28" s="33">
        <v>225</v>
      </c>
      <c r="G28" s="33">
        <v>5</v>
      </c>
      <c r="H28" s="33">
        <v>6</v>
      </c>
      <c r="I28" s="33">
        <v>20</v>
      </c>
      <c r="J28" s="33">
        <v>28</v>
      </c>
      <c r="K28" s="33">
        <v>389</v>
      </c>
      <c r="L28" s="33">
        <v>3</v>
      </c>
    </row>
    <row r="29" spans="1:13" x14ac:dyDescent="0.3">
      <c r="A29" s="29">
        <v>4</v>
      </c>
      <c r="B29" s="31" t="s">
        <v>22</v>
      </c>
      <c r="C29" s="33">
        <f t="shared" si="1"/>
        <v>264</v>
      </c>
      <c r="D29" s="33">
        <v>114</v>
      </c>
      <c r="E29" s="33">
        <v>69</v>
      </c>
      <c r="F29" s="33">
        <v>57</v>
      </c>
      <c r="G29" s="33">
        <v>6</v>
      </c>
      <c r="H29" s="33">
        <v>0</v>
      </c>
      <c r="I29" s="33">
        <v>2</v>
      </c>
      <c r="J29" s="33">
        <v>2</v>
      </c>
      <c r="K29" s="33">
        <v>14</v>
      </c>
      <c r="L29" s="33">
        <v>0</v>
      </c>
    </row>
    <row r="30" spans="1:13" x14ac:dyDescent="0.3">
      <c r="A30" s="29">
        <v>5</v>
      </c>
      <c r="B30" s="31" t="s">
        <v>23</v>
      </c>
      <c r="C30" s="33">
        <f t="shared" si="1"/>
        <v>1786</v>
      </c>
      <c r="D30" s="33">
        <v>795</v>
      </c>
      <c r="E30" s="33">
        <v>47</v>
      </c>
      <c r="F30" s="33">
        <v>165</v>
      </c>
      <c r="G30" s="33">
        <v>4</v>
      </c>
      <c r="H30" s="33">
        <v>2</v>
      </c>
      <c r="I30" s="33">
        <v>43</v>
      </c>
      <c r="J30" s="33">
        <v>288</v>
      </c>
      <c r="K30" s="33">
        <v>430</v>
      </c>
      <c r="L30" s="33">
        <v>12</v>
      </c>
    </row>
    <row r="31" spans="1:13" x14ac:dyDescent="0.3">
      <c r="A31" s="29">
        <v>6</v>
      </c>
      <c r="B31" s="31" t="s">
        <v>24</v>
      </c>
      <c r="C31" s="33">
        <f t="shared" si="1"/>
        <v>1302</v>
      </c>
      <c r="D31" s="33">
        <v>366</v>
      </c>
      <c r="E31" s="33">
        <v>38</v>
      </c>
      <c r="F31" s="33">
        <v>94</v>
      </c>
      <c r="G31" s="33">
        <v>4</v>
      </c>
      <c r="H31" s="33">
        <v>1</v>
      </c>
      <c r="I31" s="33">
        <v>35</v>
      </c>
      <c r="J31" s="33">
        <v>650</v>
      </c>
      <c r="K31" s="33">
        <v>104</v>
      </c>
      <c r="L31" s="33">
        <v>10</v>
      </c>
    </row>
    <row r="32" spans="1:13" x14ac:dyDescent="0.3">
      <c r="A32" s="29">
        <v>7</v>
      </c>
      <c r="B32" s="31" t="s">
        <v>25</v>
      </c>
      <c r="C32" s="33">
        <f t="shared" si="1"/>
        <v>719</v>
      </c>
      <c r="D32" s="33">
        <v>189</v>
      </c>
      <c r="E32" s="33">
        <v>7</v>
      </c>
      <c r="F32" s="33">
        <v>87</v>
      </c>
      <c r="G32" s="33">
        <v>1</v>
      </c>
      <c r="H32" s="33">
        <v>1</v>
      </c>
      <c r="I32" s="33">
        <v>2</v>
      </c>
      <c r="J32" s="33">
        <v>421</v>
      </c>
      <c r="K32" s="33">
        <v>11</v>
      </c>
      <c r="L32" s="33">
        <v>0</v>
      </c>
    </row>
    <row r="33" spans="1:12" x14ac:dyDescent="0.3">
      <c r="A33" s="29">
        <v>8</v>
      </c>
      <c r="B33" s="31" t="s">
        <v>26</v>
      </c>
      <c r="C33" s="33">
        <f t="shared" si="1"/>
        <v>716</v>
      </c>
      <c r="D33" s="33">
        <v>152</v>
      </c>
      <c r="E33" s="33">
        <v>23</v>
      </c>
      <c r="F33" s="33">
        <v>54</v>
      </c>
      <c r="G33" s="33">
        <v>4</v>
      </c>
      <c r="H33" s="33">
        <v>0</v>
      </c>
      <c r="I33" s="33">
        <v>39</v>
      </c>
      <c r="J33" s="33">
        <v>431</v>
      </c>
      <c r="K33" s="33">
        <v>9</v>
      </c>
      <c r="L33" s="33">
        <v>4</v>
      </c>
    </row>
    <row r="34" spans="1:12" x14ac:dyDescent="0.3">
      <c r="A34" s="29">
        <v>9</v>
      </c>
      <c r="B34" s="31" t="s">
        <v>27</v>
      </c>
      <c r="C34" s="33">
        <f t="shared" si="1"/>
        <v>1102</v>
      </c>
      <c r="D34" s="33">
        <v>429</v>
      </c>
      <c r="E34" s="33">
        <v>21</v>
      </c>
      <c r="F34" s="33">
        <v>111</v>
      </c>
      <c r="G34" s="33">
        <v>0</v>
      </c>
      <c r="H34" s="33">
        <v>2</v>
      </c>
      <c r="I34" s="33">
        <v>13</v>
      </c>
      <c r="J34" s="33">
        <v>260</v>
      </c>
      <c r="K34" s="33">
        <v>258</v>
      </c>
      <c r="L34" s="33">
        <v>8</v>
      </c>
    </row>
    <row r="35" spans="1:12" ht="27.6" x14ac:dyDescent="0.3">
      <c r="A35" s="29"/>
      <c r="B35" s="34" t="s">
        <v>28</v>
      </c>
      <c r="C35" s="33">
        <f>C34+C33+C32+C31+C30+C29+C28+C27+C26</f>
        <v>9586</v>
      </c>
      <c r="D35" s="33">
        <v>3541</v>
      </c>
      <c r="E35" s="33">
        <v>861</v>
      </c>
      <c r="F35" s="33">
        <v>995</v>
      </c>
      <c r="G35" s="33">
        <v>46</v>
      </c>
      <c r="H35" s="33">
        <v>15</v>
      </c>
      <c r="I35" s="33">
        <v>180</v>
      </c>
      <c r="J35" s="33">
        <v>2354</v>
      </c>
      <c r="K35" s="33">
        <v>1438</v>
      </c>
      <c r="L35" s="33">
        <v>156</v>
      </c>
    </row>
    <row r="36" spans="1:12" ht="15" thickBot="1" x14ac:dyDescent="0.35">
      <c r="B36" s="37" t="s">
        <v>31</v>
      </c>
    </row>
    <row r="37" spans="1:12" ht="14.25" customHeight="1" x14ac:dyDescent="0.3">
      <c r="A37" s="10"/>
      <c r="B37" s="11" t="s">
        <v>5</v>
      </c>
      <c r="C37" s="12" t="s">
        <v>6</v>
      </c>
      <c r="D37" s="13" t="s">
        <v>7</v>
      </c>
      <c r="E37" s="14"/>
      <c r="F37" s="14"/>
      <c r="G37" s="14"/>
      <c r="H37" s="14"/>
      <c r="I37" s="14"/>
      <c r="J37" s="14"/>
      <c r="K37" s="14"/>
      <c r="L37" s="15"/>
    </row>
    <row r="38" spans="1:12" ht="15" thickBot="1" x14ac:dyDescent="0.35">
      <c r="A38" s="10"/>
      <c r="B38" s="16"/>
      <c r="C38" s="17"/>
      <c r="D38" s="18" t="s">
        <v>8</v>
      </c>
      <c r="E38" s="19"/>
      <c r="F38" s="19"/>
      <c r="G38" s="20"/>
      <c r="H38" s="21" t="s">
        <v>9</v>
      </c>
      <c r="I38" s="22"/>
      <c r="J38" s="22"/>
      <c r="K38" s="23"/>
      <c r="L38" s="24"/>
    </row>
    <row r="39" spans="1:12" ht="69" x14ac:dyDescent="0.3">
      <c r="A39" s="10"/>
      <c r="B39" s="25">
        <v>2</v>
      </c>
      <c r="C39" s="26"/>
      <c r="D39" s="27" t="s">
        <v>10</v>
      </c>
      <c r="E39" s="27" t="s">
        <v>11</v>
      </c>
      <c r="F39" s="28" t="s">
        <v>12</v>
      </c>
      <c r="G39" s="28" t="s">
        <v>13</v>
      </c>
      <c r="H39" s="27" t="s">
        <v>14</v>
      </c>
      <c r="I39" s="27" t="s">
        <v>15</v>
      </c>
      <c r="J39" s="27" t="s">
        <v>16</v>
      </c>
      <c r="K39" s="27" t="s">
        <v>17</v>
      </c>
      <c r="L39" s="28" t="s">
        <v>32</v>
      </c>
    </row>
    <row r="40" spans="1:12" x14ac:dyDescent="0.3">
      <c r="A40" s="29">
        <v>1</v>
      </c>
      <c r="B40" s="30"/>
      <c r="C40" s="31">
        <v>3</v>
      </c>
      <c r="D40" s="31">
        <v>4</v>
      </c>
      <c r="E40" s="31">
        <v>5</v>
      </c>
      <c r="F40" s="31">
        <v>6</v>
      </c>
      <c r="G40" s="31">
        <v>7</v>
      </c>
      <c r="H40" s="31">
        <v>8</v>
      </c>
      <c r="I40" s="31">
        <v>9</v>
      </c>
      <c r="J40" s="31">
        <v>10</v>
      </c>
      <c r="K40" s="31">
        <v>11</v>
      </c>
      <c r="L40" s="31">
        <v>12</v>
      </c>
    </row>
    <row r="41" spans="1:12" x14ac:dyDescent="0.3">
      <c r="A41" s="29">
        <v>1</v>
      </c>
      <c r="B41" s="32" t="s">
        <v>19</v>
      </c>
      <c r="C41" s="33">
        <f>C8+C26</f>
        <v>2752</v>
      </c>
      <c r="D41" s="33">
        <f t="shared" ref="D41:L49" si="2">D8+D26</f>
        <v>1154</v>
      </c>
      <c r="E41" s="33">
        <f t="shared" si="2"/>
        <v>296</v>
      </c>
      <c r="F41" s="33">
        <f t="shared" si="2"/>
        <v>219</v>
      </c>
      <c r="G41" s="33">
        <f t="shared" si="2"/>
        <v>42</v>
      </c>
      <c r="H41" s="33">
        <f t="shared" si="2"/>
        <v>4</v>
      </c>
      <c r="I41" s="33">
        <f t="shared" si="2"/>
        <v>23</v>
      </c>
      <c r="J41" s="33">
        <f t="shared" si="2"/>
        <v>453</v>
      </c>
      <c r="K41" s="33">
        <f t="shared" si="2"/>
        <v>416</v>
      </c>
      <c r="L41" s="33">
        <f t="shared" si="2"/>
        <v>145</v>
      </c>
    </row>
    <row r="42" spans="1:12" x14ac:dyDescent="0.3">
      <c r="A42" s="29">
        <v>2</v>
      </c>
      <c r="B42" s="32" t="s">
        <v>20</v>
      </c>
      <c r="C42" s="33">
        <f t="shared" ref="C42:C49" si="3">C9+C27</f>
        <v>1517</v>
      </c>
      <c r="D42" s="33">
        <f t="shared" si="2"/>
        <v>408</v>
      </c>
      <c r="E42" s="33">
        <f t="shared" si="2"/>
        <v>864</v>
      </c>
      <c r="F42" s="33">
        <f t="shared" si="2"/>
        <v>147</v>
      </c>
      <c r="G42" s="33">
        <f t="shared" si="2"/>
        <v>16</v>
      </c>
      <c r="H42" s="33">
        <f t="shared" si="2"/>
        <v>2</v>
      </c>
      <c r="I42" s="33">
        <f t="shared" si="2"/>
        <v>23</v>
      </c>
      <c r="J42" s="33">
        <f t="shared" si="2"/>
        <v>0</v>
      </c>
      <c r="K42" s="33">
        <f t="shared" si="2"/>
        <v>0</v>
      </c>
      <c r="L42" s="33">
        <f t="shared" si="2"/>
        <v>57</v>
      </c>
    </row>
    <row r="43" spans="1:12" x14ac:dyDescent="0.3">
      <c r="A43" s="29">
        <v>3</v>
      </c>
      <c r="B43" s="31" t="s">
        <v>21</v>
      </c>
      <c r="C43" s="33">
        <f t="shared" si="3"/>
        <v>2781</v>
      </c>
      <c r="D43" s="33">
        <f t="shared" si="2"/>
        <v>1457</v>
      </c>
      <c r="E43" s="33">
        <f t="shared" si="2"/>
        <v>31</v>
      </c>
      <c r="F43" s="33">
        <f t="shared" si="2"/>
        <v>457</v>
      </c>
      <c r="G43" s="33">
        <f t="shared" si="2"/>
        <v>7</v>
      </c>
      <c r="H43" s="33">
        <f t="shared" si="2"/>
        <v>10</v>
      </c>
      <c r="I43" s="33">
        <f t="shared" si="2"/>
        <v>43</v>
      </c>
      <c r="J43" s="33">
        <f t="shared" si="2"/>
        <v>74</v>
      </c>
      <c r="K43" s="33">
        <f t="shared" si="2"/>
        <v>695</v>
      </c>
      <c r="L43" s="33">
        <f t="shared" si="2"/>
        <v>7</v>
      </c>
    </row>
    <row r="44" spans="1:12" x14ac:dyDescent="0.3">
      <c r="A44" s="29">
        <v>4</v>
      </c>
      <c r="B44" s="31" t="s">
        <v>22</v>
      </c>
      <c r="C44" s="33">
        <f t="shared" si="3"/>
        <v>511</v>
      </c>
      <c r="D44" s="33">
        <f t="shared" si="2"/>
        <v>214</v>
      </c>
      <c r="E44" s="33">
        <f t="shared" si="2"/>
        <v>130</v>
      </c>
      <c r="F44" s="33">
        <f t="shared" si="2"/>
        <v>121</v>
      </c>
      <c r="G44" s="33">
        <f t="shared" si="2"/>
        <v>15</v>
      </c>
      <c r="H44" s="33">
        <f t="shared" si="2"/>
        <v>3</v>
      </c>
      <c r="I44" s="33">
        <f t="shared" si="2"/>
        <v>10</v>
      </c>
      <c r="J44" s="33">
        <f t="shared" si="2"/>
        <v>2</v>
      </c>
      <c r="K44" s="33">
        <f t="shared" si="2"/>
        <v>16</v>
      </c>
      <c r="L44" s="33">
        <f t="shared" si="2"/>
        <v>0</v>
      </c>
    </row>
    <row r="45" spans="1:12" x14ac:dyDescent="0.3">
      <c r="A45" s="29">
        <v>5</v>
      </c>
      <c r="B45" s="31" t="s">
        <v>23</v>
      </c>
      <c r="C45" s="33">
        <f t="shared" si="3"/>
        <v>3460</v>
      </c>
      <c r="D45" s="33">
        <f t="shared" si="2"/>
        <v>1650</v>
      </c>
      <c r="E45" s="33">
        <f t="shared" si="2"/>
        <v>99</v>
      </c>
      <c r="F45" s="33">
        <f t="shared" si="2"/>
        <v>326</v>
      </c>
      <c r="G45" s="33">
        <f t="shared" si="2"/>
        <v>5</v>
      </c>
      <c r="H45" s="33">
        <f t="shared" si="2"/>
        <v>4</v>
      </c>
      <c r="I45" s="33">
        <f t="shared" si="2"/>
        <v>70</v>
      </c>
      <c r="J45" s="33">
        <f t="shared" si="2"/>
        <v>569</v>
      </c>
      <c r="K45" s="33">
        <f t="shared" si="2"/>
        <v>718</v>
      </c>
      <c r="L45" s="33">
        <f t="shared" si="2"/>
        <v>19</v>
      </c>
    </row>
    <row r="46" spans="1:12" x14ac:dyDescent="0.3">
      <c r="A46" s="29">
        <v>6</v>
      </c>
      <c r="B46" s="31" t="s">
        <v>24</v>
      </c>
      <c r="C46" s="33">
        <f t="shared" si="3"/>
        <v>2330</v>
      </c>
      <c r="D46" s="33">
        <f t="shared" si="2"/>
        <v>752</v>
      </c>
      <c r="E46" s="33">
        <f t="shared" si="2"/>
        <v>76</v>
      </c>
      <c r="F46" s="33">
        <f t="shared" si="2"/>
        <v>185</v>
      </c>
      <c r="G46" s="33">
        <f t="shared" si="2"/>
        <v>11</v>
      </c>
      <c r="H46" s="33">
        <f t="shared" si="2"/>
        <v>3</v>
      </c>
      <c r="I46" s="33">
        <f t="shared" si="2"/>
        <v>48</v>
      </c>
      <c r="J46" s="33">
        <f t="shared" si="2"/>
        <v>1022</v>
      </c>
      <c r="K46" s="33">
        <f t="shared" si="2"/>
        <v>216</v>
      </c>
      <c r="L46" s="33">
        <f t="shared" si="2"/>
        <v>17</v>
      </c>
    </row>
    <row r="47" spans="1:12" x14ac:dyDescent="0.3">
      <c r="A47" s="29">
        <v>7</v>
      </c>
      <c r="B47" s="31" t="s">
        <v>25</v>
      </c>
      <c r="C47" s="33">
        <f t="shared" si="3"/>
        <v>1458</v>
      </c>
      <c r="D47" s="33">
        <f t="shared" si="2"/>
        <v>417</v>
      </c>
      <c r="E47" s="33">
        <f t="shared" si="2"/>
        <v>11</v>
      </c>
      <c r="F47" s="33">
        <f t="shared" si="2"/>
        <v>191</v>
      </c>
      <c r="G47" s="33">
        <f t="shared" si="2"/>
        <v>1</v>
      </c>
      <c r="H47" s="33">
        <f t="shared" si="2"/>
        <v>3</v>
      </c>
      <c r="I47" s="33">
        <f t="shared" si="2"/>
        <v>55</v>
      </c>
      <c r="J47" s="33">
        <f t="shared" si="2"/>
        <v>759</v>
      </c>
      <c r="K47" s="33">
        <f t="shared" si="2"/>
        <v>19</v>
      </c>
      <c r="L47" s="33">
        <f t="shared" si="2"/>
        <v>2</v>
      </c>
    </row>
    <row r="48" spans="1:12" x14ac:dyDescent="0.3">
      <c r="A48" s="29">
        <v>8</v>
      </c>
      <c r="B48" s="31" t="s">
        <v>26</v>
      </c>
      <c r="C48" s="33">
        <f t="shared" si="3"/>
        <v>1185</v>
      </c>
      <c r="D48" s="33">
        <f t="shared" si="2"/>
        <v>289</v>
      </c>
      <c r="E48" s="33">
        <f t="shared" si="2"/>
        <v>38</v>
      </c>
      <c r="F48" s="33">
        <f t="shared" si="2"/>
        <v>96</v>
      </c>
      <c r="G48" s="33">
        <f t="shared" si="2"/>
        <v>11</v>
      </c>
      <c r="H48" s="33">
        <f t="shared" si="2"/>
        <v>1</v>
      </c>
      <c r="I48" s="33">
        <f t="shared" si="2"/>
        <v>102</v>
      </c>
      <c r="J48" s="33">
        <f t="shared" si="2"/>
        <v>625</v>
      </c>
      <c r="K48" s="33">
        <f t="shared" si="2"/>
        <v>18</v>
      </c>
      <c r="L48" s="33">
        <f t="shared" si="2"/>
        <v>5</v>
      </c>
    </row>
    <row r="49" spans="1:12" x14ac:dyDescent="0.3">
      <c r="A49" s="29">
        <v>9</v>
      </c>
      <c r="B49" s="31" t="s">
        <v>27</v>
      </c>
      <c r="C49" s="33">
        <f t="shared" si="3"/>
        <v>2128</v>
      </c>
      <c r="D49" s="33">
        <f t="shared" si="2"/>
        <v>830</v>
      </c>
      <c r="E49" s="33">
        <f t="shared" si="2"/>
        <v>41</v>
      </c>
      <c r="F49" s="33">
        <f t="shared" si="2"/>
        <v>199</v>
      </c>
      <c r="G49" s="33">
        <f t="shared" si="2"/>
        <v>0</v>
      </c>
      <c r="H49" s="33">
        <f t="shared" si="2"/>
        <v>4</v>
      </c>
      <c r="I49" s="33">
        <f t="shared" si="2"/>
        <v>25</v>
      </c>
      <c r="J49" s="33">
        <f t="shared" si="2"/>
        <v>514</v>
      </c>
      <c r="K49" s="33">
        <f t="shared" si="2"/>
        <v>503</v>
      </c>
      <c r="L49" s="33">
        <f t="shared" si="2"/>
        <v>12</v>
      </c>
    </row>
    <row r="50" spans="1:12" ht="27.6" x14ac:dyDescent="0.3">
      <c r="A50" s="29"/>
      <c r="B50" s="34" t="s">
        <v>28</v>
      </c>
      <c r="C50" s="33">
        <f t="shared" ref="C50:L50" si="4">C49+C48+C47+C46+C45+C44+C43+C42+C41</f>
        <v>18122</v>
      </c>
      <c r="D50" s="33">
        <f t="shared" si="4"/>
        <v>7171</v>
      </c>
      <c r="E50" s="33">
        <f t="shared" si="4"/>
        <v>1586</v>
      </c>
      <c r="F50" s="33">
        <f t="shared" si="4"/>
        <v>1941</v>
      </c>
      <c r="G50" s="33">
        <f t="shared" si="4"/>
        <v>108</v>
      </c>
      <c r="H50" s="33">
        <f t="shared" si="4"/>
        <v>34</v>
      </c>
      <c r="I50" s="33">
        <f t="shared" si="4"/>
        <v>399</v>
      </c>
      <c r="J50" s="33">
        <f t="shared" si="4"/>
        <v>4018</v>
      </c>
      <c r="K50" s="33">
        <f t="shared" si="4"/>
        <v>2601</v>
      </c>
      <c r="L50" s="33">
        <f t="shared" si="4"/>
        <v>264</v>
      </c>
    </row>
    <row r="53" spans="1:12" x14ac:dyDescent="0.3">
      <c r="B53" s="38"/>
      <c r="C53">
        <f>C35+C17</f>
        <v>18122</v>
      </c>
    </row>
    <row r="54" spans="1:12" x14ac:dyDescent="0.3">
      <c r="B54" s="38"/>
    </row>
    <row r="55" spans="1:12" x14ac:dyDescent="0.3">
      <c r="B55" s="39"/>
    </row>
    <row r="56" spans="1:12" x14ac:dyDescent="0.3">
      <c r="B56" s="39"/>
    </row>
    <row r="57" spans="1:12" x14ac:dyDescent="0.3">
      <c r="B57" s="39"/>
    </row>
    <row r="58" spans="1:12" x14ac:dyDescent="0.3">
      <c r="B58" s="39"/>
    </row>
    <row r="59" spans="1:12" x14ac:dyDescent="0.3">
      <c r="B59" s="39"/>
    </row>
    <row r="60" spans="1:12" x14ac:dyDescent="0.3">
      <c r="B60" s="39"/>
    </row>
    <row r="61" spans="1:12" x14ac:dyDescent="0.3">
      <c r="B61" s="39"/>
    </row>
  </sheetData>
  <mergeCells count="19">
    <mergeCell ref="B37:B38"/>
    <mergeCell ref="C37:C39"/>
    <mergeCell ref="D37:L37"/>
    <mergeCell ref="D38:G38"/>
    <mergeCell ref="H38:L38"/>
    <mergeCell ref="B39:B40"/>
    <mergeCell ref="B22:B23"/>
    <mergeCell ref="C22:C24"/>
    <mergeCell ref="D22:L22"/>
    <mergeCell ref="D23:G23"/>
    <mergeCell ref="H23:L23"/>
    <mergeCell ref="B24:B25"/>
    <mergeCell ref="B1:S1"/>
    <mergeCell ref="B4:B5"/>
    <mergeCell ref="C4:C6"/>
    <mergeCell ref="D4:L4"/>
    <mergeCell ref="D5:G5"/>
    <mergeCell ref="H5:L5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2024-10-02T05:22:06Z</dcterms:created>
  <dcterms:modified xsi:type="dcterms:W3CDTF">2024-10-02T05:22:44Z</dcterms:modified>
</cp:coreProperties>
</file>