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январь 2025г" sheetId="5" r:id="rId1"/>
  </sheets>
  <externalReferences>
    <externalReference r:id="rId2"/>
  </externalReferences>
  <definedNames>
    <definedName name="_xlnm.Print_Titles" localSheetId="0">'январь 2025г'!$A:$A,'январь 2025г'!$6:$6</definedName>
    <definedName name="_xlnm.Print_Area" localSheetId="0">'январь 2025г'!$A$1:$B$68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<sst xmlns="http://schemas.openxmlformats.org/spreadsheetml/2006/main" count="65" uniqueCount="61">
  <si>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</si>
  <si>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</si>
  <si>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</si>
  <si>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</si>
  <si>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</si>
  <si>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</si>
  <si>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</si>
  <si>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</si>
  <si>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</si>
  <si>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</si>
  <si>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</si>
  <si>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</si>
  <si>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</si>
  <si>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</si>
  <si>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</si>
  <si>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</si>
  <si>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</si>
  <si>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</si>
  <si>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</si>
  <si>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</si>
  <si>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</si>
  <si>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</si>
  <si>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</si>
  <si>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</si>
  <si>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</si>
  <si>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</si>
  <si>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</si>
  <si>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</si>
  <si>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</si>
  <si>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</si>
  <si>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</si>
  <si>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</si>
  <si>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</si>
  <si>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</si>
  <si>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</si>
  <si>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</si>
  <si>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</si>
  <si>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</si>
  <si>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</si>
  <si>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</si>
  <si>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</si>
  <si>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</si>
  <si>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</si>
  <si>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</si>
  <si>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</si>
  <si>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</si>
  <si>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</si>
  <si>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</si>
  <si>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</si>
  <si>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</si>
  <si>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</si>
  <si>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</si>
  <si>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</si>
  <si>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</si>
  <si>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</si>
  <si>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</si>
  <si>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</si>
  <si>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</si>
  <si>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</si>
  <si>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</si>
  <si>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2025-жылдын январь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</si>
</sst>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5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детальный"/>
      <sheetName val="Казна сводн 2025"/>
      <sheetName val="казна детальный 2025 "/>
      <sheetName val="январь 2025"/>
      <sheetName val="февраль 2025"/>
    </sheetNames>
    <sheetDataSet>
      <sheetData sheetId="0"/>
      <sheetData sheetId="1">
        <row r="9">
          <cell r="G9">
            <v>1654060.1930799999</v>
          </cell>
        </row>
        <row r="10">
          <cell r="G10">
            <v>664577.79637</v>
          </cell>
        </row>
        <row r="11">
          <cell r="G11">
            <v>494487.90353000001</v>
          </cell>
        </row>
        <row r="12">
          <cell r="G12">
            <v>583228.54745999991</v>
          </cell>
        </row>
        <row r="13">
          <cell r="G13">
            <v>21168.580580000002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O22" sqref="O22"/>
    </sheetView>
  </sheetViews>
  <sheetFormatPr defaultColWidth="8.42578125" defaultRowHeight="26.25" x14ac:dyDescent="0.4"/>
  <cols>
    <col min="1" max="1" width="51.7109375" style="1" customWidth="1"/>
    <col min="2" max="2" width="39.5703125" style="1" customWidth="1"/>
    <col min="3" max="5" width="8.42578125" style="2"/>
    <col min="6" max="6" width="10.140625" style="2" bestFit="1" customWidth="1"/>
    <col min="7" max="7" width="28.28515625" style="25" customWidth="1"/>
    <col min="8" max="8" width="14.140625" style="25" customWidth="1"/>
    <col min="9" max="16384" width="8.42578125" style="2"/>
  </cols>
  <sheetData>
    <row r="2" spans="1:8" ht="42.6" customHeight="1" x14ac:dyDescent="0.35">
      <c r="A2" s="28" t="s">
        <v>60</v>
      </c>
      <c r="B2" s="28"/>
    </row>
    <row r="3" spans="1:8" ht="27" customHeight="1" x14ac:dyDescent="0.35">
      <c r="A3" s="7"/>
      <c r="B3" s="8"/>
    </row>
    <row r="4" spans="1:8" ht="27.6" customHeight="1" x14ac:dyDescent="0.35">
      <c r="A4" s="29" t="s">
        <v>2</v>
      </c>
      <c r="B4" s="29" t="s">
        <v>3</v>
      </c>
    </row>
    <row r="5" spans="1:8" ht="27.6" customHeight="1" x14ac:dyDescent="0.35">
      <c r="A5" s="30"/>
      <c r="B5" s="30"/>
    </row>
    <row r="6" spans="1:8" s="3" customFormat="1" ht="27.6" customHeight="1" x14ac:dyDescent="0.5">
      <c r="A6" s="31"/>
      <c r="B6" s="31"/>
      <c r="G6" s="26"/>
      <c r="H6" s="26"/>
    </row>
    <row r="7" spans="1:8" s="4" customFormat="1" ht="27.6" customHeight="1" x14ac:dyDescent="0.55000000000000004">
      <c r="A7" s="9" t="s">
        <v>4</v>
      </c>
      <c r="B7" s="10">
        <f>B8+B13+B22+B28+B36+B41+B42+B50+B56</f>
        <v>6691.112899759999</v>
      </c>
      <c r="G7" s="25"/>
      <c r="H7" s="27"/>
    </row>
    <row r="8" spans="1:8" s="5" customFormat="1" ht="24.75" customHeight="1" x14ac:dyDescent="0.5">
      <c r="A8" s="11" t="s">
        <v>5</v>
      </c>
      <c r="B8" s="12">
        <f>SUM(B9:B12)</f>
        <v>3417.5230210199998</v>
      </c>
      <c r="G8" s="25"/>
      <c r="H8" s="27"/>
    </row>
    <row r="9" spans="1:8" s="5" customFormat="1" ht="19.149999999999999" customHeight="1" x14ac:dyDescent="0.5">
      <c r="A9" s="23" t="s">
        <v>6</v>
      </c>
      <c r="B9" s="22">
        <f>('[1]Казна сводн 2025'!$G$9+'[1]Казна сводн 2025'!$G$13)/1000</f>
        <v>1675.2287736599999</v>
      </c>
      <c r="G9" s="25"/>
      <c r="H9" s="27"/>
    </row>
    <row r="10" spans="1:8" s="5" customFormat="1" ht="19.149999999999999" customHeight="1" x14ac:dyDescent="0.5">
      <c r="A10" s="23" t="s">
        <v>7</v>
      </c>
      <c r="B10" s="22">
        <f>'[1]Казна сводн 2025'!$G$10/1000</f>
        <v>664.57779636999999</v>
      </c>
      <c r="G10" s="25"/>
      <c r="H10" s="27"/>
    </row>
    <row r="11" spans="1:8" s="5" customFormat="1" ht="19.149999999999999" customHeight="1" x14ac:dyDescent="0.5">
      <c r="A11" s="23" t="s">
        <v>8</v>
      </c>
      <c r="B11" s="22">
        <f>'[1]Казна сводн 2025'!$G$11/1000</f>
        <v>494.48790352999998</v>
      </c>
      <c r="G11" s="25"/>
      <c r="H11" s="27"/>
    </row>
    <row r="12" spans="1:8" s="5" customFormat="1" ht="19.149999999999999" customHeight="1" x14ac:dyDescent="0.5">
      <c r="A12" s="23" t="s">
        <v>9</v>
      </c>
      <c r="B12" s="22">
        <f>'[1]Казна сводн 2025'!$G$12/1000</f>
        <v>583.22854745999996</v>
      </c>
      <c r="G12" s="25"/>
      <c r="H12" s="27"/>
    </row>
    <row r="13" spans="1:8" s="5" customFormat="1" ht="19.149999999999999" customHeight="1" x14ac:dyDescent="0.5">
      <c r="A13" s="11" t="s">
        <v>10</v>
      </c>
      <c r="B13" s="12">
        <v>668.1510565100001</v>
      </c>
      <c r="F13" s="2"/>
      <c r="G13" s="25"/>
      <c r="H13" s="27"/>
    </row>
    <row r="14" spans="1:8" s="5" customFormat="1" ht="19.149999999999999" customHeight="1" x14ac:dyDescent="0.5">
      <c r="A14" s="23" t="s">
        <v>11</v>
      </c>
      <c r="B14" s="22">
        <v>183.37199856999999</v>
      </c>
      <c r="F14" s="2"/>
      <c r="G14" s="25"/>
      <c r="H14" s="27"/>
    </row>
    <row r="15" spans="1:8" s="5" customFormat="1" ht="19.149999999999999" customHeight="1" x14ac:dyDescent="0.5">
      <c r="A15" s="23" t="s">
        <v>12</v>
      </c>
      <c r="B15" s="22">
        <v>96.1569571</v>
      </c>
      <c r="F15" s="2"/>
      <c r="G15" s="25"/>
      <c r="H15" s="27"/>
    </row>
    <row r="16" spans="1:8" s="5" customFormat="1" ht="19.149999999999999" customHeight="1" x14ac:dyDescent="0.5">
      <c r="A16" s="23" t="s">
        <v>13</v>
      </c>
      <c r="B16" s="22">
        <v>95.322650699999997</v>
      </c>
      <c r="F16" s="2"/>
      <c r="G16" s="25"/>
      <c r="H16" s="27"/>
    </row>
    <row r="17" spans="1:8" s="5" customFormat="1" ht="19.149999999999999" customHeight="1" x14ac:dyDescent="0.5">
      <c r="A17" s="23" t="s">
        <v>14</v>
      </c>
      <c r="B17" s="22">
        <v>56.386655259999998</v>
      </c>
      <c r="F17" s="2"/>
      <c r="G17" s="25"/>
      <c r="H17" s="27"/>
    </row>
    <row r="18" spans="1:8" s="5" customFormat="1" ht="19.149999999999999" customHeight="1" x14ac:dyDescent="0.5">
      <c r="A18" s="23" t="s">
        <v>15</v>
      </c>
      <c r="B18" s="22">
        <v>46.988372080000005</v>
      </c>
      <c r="F18" s="2"/>
      <c r="G18" s="25"/>
      <c r="H18" s="27"/>
    </row>
    <row r="19" spans="1:8" s="5" customFormat="1" ht="19.149999999999999" customHeight="1" x14ac:dyDescent="0.5">
      <c r="A19" s="23" t="s">
        <v>16</v>
      </c>
      <c r="B19" s="22">
        <v>26.483530300000002</v>
      </c>
      <c r="F19" s="2"/>
      <c r="G19" s="25"/>
      <c r="H19" s="27"/>
    </row>
    <row r="20" spans="1:8" s="5" customFormat="1" ht="19.149999999999999" customHeight="1" x14ac:dyDescent="0.5">
      <c r="A20" s="23" t="s">
        <v>17</v>
      </c>
      <c r="B20" s="22">
        <v>87.001667970000014</v>
      </c>
      <c r="F20" s="2"/>
      <c r="G20" s="25"/>
      <c r="H20" s="27"/>
    </row>
    <row r="21" spans="1:8" s="5" customFormat="1" ht="19.149999999999999" customHeight="1" x14ac:dyDescent="0.5">
      <c r="A21" s="23" t="s">
        <v>0</v>
      </c>
      <c r="B21" s="22">
        <v>76.439224530000004</v>
      </c>
      <c r="F21" s="2"/>
      <c r="G21" s="25"/>
      <c r="H21" s="27"/>
    </row>
    <row r="22" spans="1:8" s="5" customFormat="1" ht="19.149999999999999" customHeight="1" x14ac:dyDescent="0.5">
      <c r="A22" s="11" t="s">
        <v>18</v>
      </c>
      <c r="B22" s="12">
        <v>219.02842070999998</v>
      </c>
      <c r="F22" s="2"/>
      <c r="G22" s="25"/>
      <c r="H22" s="27"/>
    </row>
    <row r="23" spans="1:8" s="5" customFormat="1" ht="19.149999999999999" customHeight="1" x14ac:dyDescent="0.5">
      <c r="A23" s="24" t="s">
        <v>18</v>
      </c>
      <c r="B23" s="22">
        <v>96.624631529999988</v>
      </c>
      <c r="F23" s="2"/>
      <c r="G23" s="25"/>
      <c r="H23" s="27"/>
    </row>
    <row r="24" spans="1:8" s="5" customFormat="1" ht="19.149999999999999" customHeight="1" x14ac:dyDescent="0.5">
      <c r="A24" s="24" t="s">
        <v>19</v>
      </c>
      <c r="B24" s="22">
        <v>23.397380909999999</v>
      </c>
      <c r="F24" s="2"/>
      <c r="G24" s="25"/>
      <c r="H24" s="27"/>
    </row>
    <row r="25" spans="1:8" s="5" customFormat="1" ht="19.149999999999999" customHeight="1" x14ac:dyDescent="0.5">
      <c r="A25" s="24" t="s">
        <v>20</v>
      </c>
      <c r="B25" s="22">
        <v>31.306384170000001</v>
      </c>
      <c r="F25" s="2"/>
      <c r="G25" s="25"/>
      <c r="H25" s="27"/>
    </row>
    <row r="26" spans="1:8" s="5" customFormat="1" ht="19.149999999999999" customHeight="1" x14ac:dyDescent="0.5">
      <c r="A26" s="24" t="s">
        <v>21</v>
      </c>
      <c r="B26" s="22">
        <v>29.310853939999998</v>
      </c>
      <c r="F26" s="2"/>
      <c r="G26" s="25"/>
      <c r="H26" s="27"/>
    </row>
    <row r="27" spans="1:8" s="5" customFormat="1" ht="19.149999999999999" customHeight="1" x14ac:dyDescent="0.5">
      <c r="A27" s="24" t="s">
        <v>22</v>
      </c>
      <c r="B27" s="22">
        <v>38.389170159999992</v>
      </c>
      <c r="F27" s="2"/>
      <c r="G27" s="25"/>
      <c r="H27" s="27"/>
    </row>
    <row r="28" spans="1:8" s="5" customFormat="1" ht="28.5" customHeight="1" x14ac:dyDescent="0.5">
      <c r="A28" s="9" t="s">
        <v>23</v>
      </c>
      <c r="B28" s="10">
        <v>290.06972067999999</v>
      </c>
      <c r="F28" s="2"/>
      <c r="G28" s="25"/>
      <c r="H28" s="27"/>
    </row>
    <row r="29" spans="1:8" s="5" customFormat="1" ht="19.149999999999999" customHeight="1" x14ac:dyDescent="0.5">
      <c r="A29" s="23" t="s">
        <v>24</v>
      </c>
      <c r="B29" s="22">
        <v>75.474338900000006</v>
      </c>
      <c r="F29" s="2"/>
      <c r="G29" s="25"/>
      <c r="H29" s="27"/>
    </row>
    <row r="30" spans="1:8" s="5" customFormat="1" ht="19.149999999999999" customHeight="1" x14ac:dyDescent="0.5">
      <c r="A30" s="23" t="s">
        <v>25</v>
      </c>
      <c r="B30" s="22">
        <v>42.18904217</v>
      </c>
      <c r="F30" s="2"/>
      <c r="G30" s="25"/>
      <c r="H30" s="27"/>
    </row>
    <row r="31" spans="1:8" s="5" customFormat="1" ht="19.149999999999999" customHeight="1" x14ac:dyDescent="0.5">
      <c r="A31" s="23" t="s">
        <v>26</v>
      </c>
      <c r="B31" s="22">
        <v>24.43583057</v>
      </c>
      <c r="F31" s="2"/>
      <c r="G31" s="25"/>
      <c r="H31" s="27"/>
    </row>
    <row r="32" spans="1:8" s="5" customFormat="1" ht="19.149999999999999" customHeight="1" x14ac:dyDescent="0.5">
      <c r="A32" s="23" t="s">
        <v>27</v>
      </c>
      <c r="B32" s="22">
        <v>38.626192800000005</v>
      </c>
      <c r="F32" s="2"/>
      <c r="G32" s="25"/>
      <c r="H32" s="27"/>
    </row>
    <row r="33" spans="1:8" s="5" customFormat="1" ht="19.149999999999999" customHeight="1" x14ac:dyDescent="0.5">
      <c r="A33" s="23" t="s">
        <v>23</v>
      </c>
      <c r="B33" s="22">
        <v>64.069634899999997</v>
      </c>
      <c r="F33" s="2"/>
      <c r="G33" s="25"/>
      <c r="H33" s="27"/>
    </row>
    <row r="34" spans="1:8" s="5" customFormat="1" ht="19.149999999999999" customHeight="1" x14ac:dyDescent="0.5">
      <c r="A34" s="23" t="s">
        <v>28</v>
      </c>
      <c r="B34" s="22">
        <v>21.204822099999998</v>
      </c>
      <c r="F34" s="2"/>
      <c r="G34" s="25"/>
      <c r="H34" s="27"/>
    </row>
    <row r="35" spans="1:8" s="5" customFormat="1" ht="19.149999999999999" customHeight="1" x14ac:dyDescent="0.5">
      <c r="A35" s="23" t="s">
        <v>29</v>
      </c>
      <c r="B35" s="22">
        <v>24.06985924</v>
      </c>
      <c r="F35" s="2"/>
      <c r="G35" s="25"/>
      <c r="H35" s="27"/>
    </row>
    <row r="36" spans="1:8" s="5" customFormat="1" ht="19.149999999999999" customHeight="1" x14ac:dyDescent="0.5">
      <c r="A36" s="11" t="s">
        <v>30</v>
      </c>
      <c r="B36" s="12">
        <v>173.14896691000001</v>
      </c>
      <c r="F36" s="2"/>
      <c r="G36" s="25"/>
      <c r="H36" s="27"/>
    </row>
    <row r="37" spans="1:8" s="5" customFormat="1" ht="19.149999999999999" customHeight="1" x14ac:dyDescent="0.5">
      <c r="A37" s="23" t="s">
        <v>30</v>
      </c>
      <c r="B37" s="22">
        <v>127.22242175</v>
      </c>
      <c r="F37" s="2"/>
      <c r="G37" s="25"/>
      <c r="H37" s="27"/>
    </row>
    <row r="38" spans="1:8" s="5" customFormat="1" ht="19.149999999999999" customHeight="1" x14ac:dyDescent="0.5">
      <c r="A38" s="23" t="s">
        <v>31</v>
      </c>
      <c r="B38" s="22">
        <v>21.295377220000002</v>
      </c>
      <c r="F38" s="2"/>
      <c r="G38" s="25"/>
      <c r="H38" s="27"/>
    </row>
    <row r="39" spans="1:8" s="5" customFormat="1" ht="19.149999999999999" customHeight="1" x14ac:dyDescent="0.5">
      <c r="A39" s="23" t="s">
        <v>32</v>
      </c>
      <c r="B39" s="22">
        <v>13.504637939999999</v>
      </c>
      <c r="F39" s="2"/>
      <c r="G39" s="25"/>
      <c r="H39" s="27"/>
    </row>
    <row r="40" spans="1:8" s="5" customFormat="1" ht="19.149999999999999" customHeight="1" x14ac:dyDescent="0.5">
      <c r="A40" s="23" t="s">
        <v>33</v>
      </c>
      <c r="B40" s="22">
        <v>11.126530000000001</v>
      </c>
      <c r="F40" s="2"/>
      <c r="G40" s="25"/>
      <c r="H40" s="27"/>
    </row>
    <row r="41" spans="1:8" s="6" customFormat="1" ht="19.149999999999999" customHeight="1" x14ac:dyDescent="0.35">
      <c r="A41" s="13" t="s">
        <v>34</v>
      </c>
      <c r="B41" s="14">
        <v>474.55805725999994</v>
      </c>
      <c r="F41" s="2"/>
      <c r="G41" s="25"/>
      <c r="H41" s="27"/>
    </row>
    <row r="42" spans="1:8" s="6" customFormat="1" ht="19.149999999999999" customHeight="1" x14ac:dyDescent="0.35">
      <c r="A42" s="15" t="s">
        <v>35</v>
      </c>
      <c r="B42" s="16">
        <v>424.15197990000001</v>
      </c>
      <c r="F42" s="2"/>
      <c r="G42" s="25"/>
      <c r="H42" s="27"/>
    </row>
    <row r="43" spans="1:8" s="5" customFormat="1" ht="19.149999999999999" customHeight="1" x14ac:dyDescent="0.5">
      <c r="A43" s="23" t="s">
        <v>36</v>
      </c>
      <c r="B43" s="22">
        <v>42.012229319999996</v>
      </c>
      <c r="F43" s="2"/>
      <c r="G43" s="25"/>
      <c r="H43" s="27"/>
    </row>
    <row r="44" spans="1:8" s="5" customFormat="1" ht="19.149999999999999" customHeight="1" x14ac:dyDescent="0.5">
      <c r="A44" s="23" t="s">
        <v>37</v>
      </c>
      <c r="B44" s="22">
        <v>53.768370519999991</v>
      </c>
      <c r="F44" s="2"/>
      <c r="G44" s="25"/>
      <c r="H44" s="27"/>
    </row>
    <row r="45" spans="1:8" s="5" customFormat="1" ht="19.149999999999999" customHeight="1" x14ac:dyDescent="0.5">
      <c r="A45" s="17" t="s">
        <v>38</v>
      </c>
      <c r="B45" s="22">
        <v>34.281004600000003</v>
      </c>
      <c r="F45" s="2"/>
      <c r="G45" s="25"/>
      <c r="H45" s="27"/>
    </row>
    <row r="46" spans="1:8" s="5" customFormat="1" ht="19.149999999999999" customHeight="1" x14ac:dyDescent="0.5">
      <c r="A46" s="23" t="s">
        <v>39</v>
      </c>
      <c r="B46" s="22">
        <v>105.19360692000002</v>
      </c>
      <c r="F46" s="2"/>
      <c r="G46" s="25"/>
      <c r="H46" s="27"/>
    </row>
    <row r="47" spans="1:8" s="5" customFormat="1" ht="19.149999999999999" customHeight="1" x14ac:dyDescent="0.5">
      <c r="A47" s="23" t="s">
        <v>40</v>
      </c>
      <c r="B47" s="22">
        <v>77.961096609999998</v>
      </c>
      <c r="F47" s="2"/>
      <c r="G47" s="25"/>
      <c r="H47" s="27"/>
    </row>
    <row r="48" spans="1:8" s="5" customFormat="1" ht="19.149999999999999" customHeight="1" x14ac:dyDescent="0.5">
      <c r="A48" s="23" t="s">
        <v>41</v>
      </c>
      <c r="B48" s="22">
        <v>85.791007280000002</v>
      </c>
      <c r="F48" s="2"/>
      <c r="G48" s="25"/>
      <c r="H48" s="27"/>
    </row>
    <row r="49" spans="1:8" s="5" customFormat="1" ht="19.149999999999999" customHeight="1" x14ac:dyDescent="0.5">
      <c r="A49" s="23" t="s">
        <v>42</v>
      </c>
      <c r="B49" s="22">
        <v>25.144664649999999</v>
      </c>
      <c r="F49" s="2"/>
      <c r="G49" s="25"/>
      <c r="H49" s="27"/>
    </row>
    <row r="50" spans="1:8" s="5" customFormat="1" ht="22.5" customHeight="1" x14ac:dyDescent="0.5">
      <c r="A50" s="9" t="s">
        <v>43</v>
      </c>
      <c r="B50" s="10">
        <v>241.04345974999998</v>
      </c>
      <c r="F50" s="2"/>
      <c r="G50" s="25"/>
      <c r="H50" s="27"/>
    </row>
    <row r="51" spans="1:8" s="5" customFormat="1" ht="19.149999999999999" customHeight="1" x14ac:dyDescent="0.5">
      <c r="A51" s="23" t="s">
        <v>43</v>
      </c>
      <c r="B51" s="22">
        <v>56.612751460000005</v>
      </c>
      <c r="F51" s="2"/>
      <c r="G51" s="25"/>
      <c r="H51" s="27"/>
    </row>
    <row r="52" spans="1:8" s="5" customFormat="1" ht="19.149999999999999" customHeight="1" x14ac:dyDescent="0.5">
      <c r="A52" s="23" t="s">
        <v>1</v>
      </c>
      <c r="B52" s="22">
        <v>58.383889120000006</v>
      </c>
      <c r="F52" s="2"/>
      <c r="G52" s="25"/>
      <c r="H52" s="27"/>
    </row>
    <row r="53" spans="1:8" s="5" customFormat="1" ht="19.149999999999999" customHeight="1" x14ac:dyDescent="0.5">
      <c r="A53" s="23" t="s">
        <v>44</v>
      </c>
      <c r="B53" s="22">
        <v>60.663034019999998</v>
      </c>
      <c r="F53" s="2"/>
      <c r="G53" s="25"/>
      <c r="H53" s="27"/>
    </row>
    <row r="54" spans="1:8" s="5" customFormat="1" ht="19.149999999999999" customHeight="1" x14ac:dyDescent="0.5">
      <c r="A54" s="23" t="s">
        <v>45</v>
      </c>
      <c r="B54" s="22">
        <v>48.466628350000001</v>
      </c>
      <c r="F54" s="2"/>
      <c r="G54" s="25"/>
      <c r="H54" s="27"/>
    </row>
    <row r="55" spans="1:8" s="5" customFormat="1" ht="19.149999999999999" customHeight="1" x14ac:dyDescent="0.5">
      <c r="A55" s="23" t="s">
        <v>46</v>
      </c>
      <c r="B55" s="22">
        <v>16.917156800000001</v>
      </c>
      <c r="F55" s="2"/>
      <c r="G55" s="25"/>
      <c r="H55" s="27"/>
    </row>
    <row r="56" spans="1:8" s="5" customFormat="1" ht="25.15" customHeight="1" x14ac:dyDescent="0.5">
      <c r="A56" s="18" t="s">
        <v>47</v>
      </c>
      <c r="B56" s="10">
        <v>783.43821702000002</v>
      </c>
      <c r="F56" s="2"/>
      <c r="G56" s="25"/>
      <c r="H56" s="27"/>
    </row>
    <row r="57" spans="1:8" s="5" customFormat="1" ht="19.149999999999999" customHeight="1" x14ac:dyDescent="0.5">
      <c r="A57" s="23" t="s">
        <v>48</v>
      </c>
      <c r="B57" s="22">
        <v>148.17575702000002</v>
      </c>
      <c r="F57" s="2"/>
      <c r="G57" s="25"/>
      <c r="H57" s="27"/>
    </row>
    <row r="58" spans="1:8" s="5" customFormat="1" ht="19.149999999999999" customHeight="1" x14ac:dyDescent="0.5">
      <c r="A58" s="23" t="s">
        <v>49</v>
      </c>
      <c r="B58" s="22">
        <v>25.377427040000001</v>
      </c>
      <c r="F58" s="2"/>
      <c r="G58" s="25"/>
      <c r="H58" s="27"/>
    </row>
    <row r="59" spans="1:8" s="5" customFormat="1" ht="19.149999999999999" customHeight="1" x14ac:dyDescent="0.5">
      <c r="A59" s="23" t="s">
        <v>50</v>
      </c>
      <c r="B59" s="22">
        <v>88.940892890000001</v>
      </c>
      <c r="F59" s="2"/>
      <c r="G59" s="25"/>
      <c r="H59" s="27"/>
    </row>
    <row r="60" spans="1:8" s="5" customFormat="1" ht="19.149999999999999" customHeight="1" x14ac:dyDescent="0.5">
      <c r="A60" s="23" t="s">
        <v>51</v>
      </c>
      <c r="B60" s="22">
        <v>13.818920380000002</v>
      </c>
      <c r="F60" s="2"/>
      <c r="G60" s="25"/>
      <c r="H60" s="27"/>
    </row>
    <row r="61" spans="1:8" s="5" customFormat="1" ht="19.149999999999999" customHeight="1" x14ac:dyDescent="0.5">
      <c r="A61" s="23" t="s">
        <v>52</v>
      </c>
      <c r="B61" s="22">
        <v>91.91289900000001</v>
      </c>
      <c r="F61" s="2"/>
      <c r="G61" s="25"/>
      <c r="H61" s="27"/>
    </row>
    <row r="62" spans="1:8" s="5" customFormat="1" ht="19.149999999999999" customHeight="1" x14ac:dyDescent="0.5">
      <c r="A62" s="23" t="s">
        <v>53</v>
      </c>
      <c r="B62" s="22">
        <v>45.630548129999994</v>
      </c>
      <c r="F62" s="2"/>
      <c r="G62" s="25"/>
      <c r="H62" s="27"/>
    </row>
    <row r="63" spans="1:8" s="5" customFormat="1" ht="19.149999999999999" customHeight="1" x14ac:dyDescent="0.5">
      <c r="A63" s="23" t="s">
        <v>54</v>
      </c>
      <c r="B63" s="22">
        <v>55.011560680000002</v>
      </c>
      <c r="F63" s="2"/>
      <c r="G63" s="25"/>
      <c r="H63" s="27"/>
    </row>
    <row r="64" spans="1:8" s="5" customFormat="1" ht="19.149999999999999" customHeight="1" x14ac:dyDescent="0.5">
      <c r="A64" s="23" t="s">
        <v>55</v>
      </c>
      <c r="B64" s="22">
        <v>107.36816158000001</v>
      </c>
      <c r="F64" s="2"/>
      <c r="G64" s="25"/>
      <c r="H64" s="27"/>
    </row>
    <row r="65" spans="1:8" s="5" customFormat="1" ht="19.149999999999999" customHeight="1" x14ac:dyDescent="0.5">
      <c r="A65" s="23" t="s">
        <v>56</v>
      </c>
      <c r="B65" s="22">
        <v>28.641372780000001</v>
      </c>
      <c r="F65" s="2"/>
      <c r="G65" s="25"/>
      <c r="H65" s="27"/>
    </row>
    <row r="66" spans="1:8" s="5" customFormat="1" ht="19.149999999999999" customHeight="1" x14ac:dyDescent="0.5">
      <c r="A66" s="23" t="s">
        <v>57</v>
      </c>
      <c r="B66" s="22">
        <v>47.783022960000004</v>
      </c>
      <c r="F66" s="2"/>
      <c r="G66" s="25"/>
      <c r="H66" s="27"/>
    </row>
    <row r="67" spans="1:8" s="5" customFormat="1" ht="19.149999999999999" customHeight="1" x14ac:dyDescent="0.5">
      <c r="A67" s="23" t="s">
        <v>58</v>
      </c>
      <c r="B67" s="22">
        <v>79.312207169999979</v>
      </c>
      <c r="F67" s="2"/>
      <c r="G67" s="25"/>
      <c r="H67" s="27"/>
    </row>
    <row r="68" spans="1:8" s="5" customFormat="1" ht="19.149999999999999" customHeight="1" x14ac:dyDescent="0.5">
      <c r="A68" s="23" t="s">
        <v>59</v>
      </c>
      <c r="B68" s="22">
        <v>51.465447389999994</v>
      </c>
      <c r="F68" s="2"/>
      <c r="G68" s="25"/>
      <c r="H68" s="27"/>
    </row>
    <row r="69" spans="1:8" ht="23.45" customHeight="1" x14ac:dyDescent="0.35">
      <c r="A69" s="19"/>
      <c r="B69" s="19"/>
      <c r="H69" s="27"/>
    </row>
    <row r="70" spans="1:8" ht="51.75" customHeight="1" x14ac:dyDescent="0.35">
      <c r="A70" s="19"/>
      <c r="B70" s="20"/>
    </row>
    <row r="71" spans="1:8" ht="25.5" x14ac:dyDescent="0.35">
      <c r="A71" s="19"/>
      <c r="B71" s="19"/>
    </row>
    <row r="72" spans="1:8" ht="25.5" x14ac:dyDescent="0.35">
      <c r="A72" s="19"/>
      <c r="B72" s="19"/>
    </row>
    <row r="73" spans="1:8" ht="25.5" x14ac:dyDescent="0.35">
      <c r="A73" s="19"/>
      <c r="B73" s="19"/>
    </row>
    <row r="74" spans="1:8" ht="25.5" x14ac:dyDescent="0.35">
      <c r="A74" s="19"/>
      <c r="B74" s="19"/>
    </row>
    <row r="75" spans="1:8" ht="25.5" x14ac:dyDescent="0.35">
      <c r="A75" s="19"/>
      <c r="B75" s="19"/>
    </row>
    <row r="76" spans="1:8" ht="25.5" x14ac:dyDescent="0.35">
      <c r="A76" s="19"/>
      <c r="B76" s="19"/>
    </row>
    <row r="77" spans="1:8" ht="25.5" x14ac:dyDescent="0.35">
      <c r="A77" s="19"/>
      <c r="B77" s="19"/>
    </row>
    <row r="78" spans="1:8" ht="25.5" x14ac:dyDescent="0.35">
      <c r="A78" s="19"/>
      <c r="B78" s="19"/>
    </row>
    <row r="79" spans="1:8" ht="25.5" x14ac:dyDescent="0.35">
      <c r="A79" s="19"/>
      <c r="B79" s="19"/>
    </row>
    <row r="80" spans="1:8" s="1" customFormat="1" x14ac:dyDescent="0.4">
      <c r="A80" s="19"/>
      <c r="B80" s="19"/>
      <c r="G80" s="27"/>
      <c r="H80" s="27"/>
    </row>
    <row r="81" spans="1:8" s="1" customFormat="1" x14ac:dyDescent="0.4">
      <c r="A81" s="19"/>
      <c r="B81" s="19"/>
      <c r="G81" s="27"/>
      <c r="H81" s="27"/>
    </row>
    <row r="82" spans="1:8" s="1" customFormat="1" x14ac:dyDescent="0.4">
      <c r="A82" s="19"/>
      <c r="B82" s="19"/>
      <c r="G82" s="27"/>
      <c r="H82" s="27"/>
    </row>
    <row r="83" spans="1:8" s="1" customFormat="1" x14ac:dyDescent="0.4">
      <c r="A83" s="19"/>
      <c r="B83" s="19"/>
      <c r="G83" s="27"/>
      <c r="H83" s="27"/>
    </row>
    <row r="84" spans="1:8" s="1" customFormat="1" x14ac:dyDescent="0.4">
      <c r="A84" s="21"/>
      <c r="B84" s="21"/>
      <c r="G84" s="27"/>
      <c r="H84" s="27"/>
    </row>
    <row r="85" spans="1:8" s="1" customFormat="1" x14ac:dyDescent="0.4">
      <c r="G85" s="27"/>
      <c r="H85" s="27"/>
    </row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 2025г</vt:lpstr>
      <vt:lpstr>'январь 2025г'!Заголовки_для_печати</vt:lpstr>
      <vt:lpstr>'январь 2025г'!Область_печати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2025-02-10T07:24:54Z</dcterms:modified>
</cp:coreProperties>
</file>