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kojobekova.KOJOBEKOVA\Desktop\дата\ассигнования\"/>
    </mc:Choice>
  </mc:AlternateContent>
  <bookViews>
    <workbookView xWindow="0" yWindow="0" windowWidth="28800" windowHeight="12435"/>
  </bookViews>
  <sheets>
    <sheet name=" всего 24 г.  " sheetId="1" r:id="rId1"/>
  </sheets>
  <externalReferences>
    <externalReference r:id="rId2"/>
  </externalReferences>
  <definedNames>
    <definedName name="_xlnm.Print_Area" localSheetId="0">' всего 24 г.  '!$A$1:$N$9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  <c r="N9" i="1" s="1"/>
  <c r="M8" i="1"/>
  <c r="L8" i="1"/>
  <c r="K8" i="1"/>
  <c r="J8" i="1"/>
  <c r="I8" i="1"/>
  <c r="H8" i="1"/>
  <c r="G8" i="1"/>
  <c r="F8" i="1"/>
  <c r="E8" i="1"/>
  <c r="D8" i="1"/>
  <c r="N8" i="1" s="1"/>
  <c r="J7" i="1"/>
  <c r="I7" i="1"/>
  <c r="H7" i="1"/>
  <c r="G7" i="1"/>
  <c r="F7" i="1"/>
  <c r="E7" i="1"/>
  <c r="N7" i="1" s="1"/>
  <c r="D7" i="1"/>
  <c r="M6" i="1"/>
  <c r="M4" i="1" s="1"/>
  <c r="L6" i="1"/>
  <c r="L4" i="1" s="1"/>
  <c r="K6" i="1"/>
  <c r="K4" i="1" s="1"/>
  <c r="J6" i="1"/>
  <c r="J4" i="1" s="1"/>
  <c r="I6" i="1"/>
  <c r="H6" i="1"/>
  <c r="H4" i="1" s="1"/>
  <c r="G6" i="1"/>
  <c r="G4" i="1" s="1"/>
  <c r="F6" i="1"/>
  <c r="F4" i="1" s="1"/>
  <c r="E6" i="1"/>
  <c r="E4" i="1" s="1"/>
  <c r="D6" i="1"/>
  <c r="N6" i="1" s="1"/>
  <c r="I4" i="1"/>
  <c r="C4" i="1"/>
  <c r="B4" i="1"/>
  <c r="D4" i="1" l="1"/>
  <c r="N4" i="1" s="1"/>
</calcChain>
</file>

<file path=xl/sharedStrings.xml><?xml version="1.0" encoding="utf-8"?>
<sst xmlns="http://schemas.openxmlformats.org/spreadsheetml/2006/main" count="21" uniqueCount="21">
  <si>
    <t>Ассигнования из республиканского бюджета</t>
  </si>
  <si>
    <t>(тыс. сом)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</si>
  <si>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</si>
  <si>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</si>
  <si>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</si>
  <si>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</si>
  <si>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</si>
  <si>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</si>
  <si>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</si>
  <si>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</si>
  <si>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</si>
  <si>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</si>
  <si>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</si>
  <si>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</si>
  <si>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за  2024 год</t>
  </si>
  <si>
    <t xml:space="preserve"> Поступления  из республиканскаго бюджета</t>
  </si>
  <si>
    <t>в том числе</t>
  </si>
  <si>
    <t>базовая часть пенсии</t>
  </si>
  <si>
    <t>компенсации за электроэнергию</t>
  </si>
  <si>
    <t>пенсии военнослужащих</t>
  </si>
  <si>
    <t>надбавки к пенсиям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</si>
</sst>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с_._-;\-* #,##0.00\ _с_._-;_-* &quot;-&quot;??\ _с_._-;_-@_-"/>
    <numFmt numFmtId="165" formatCode="_-* #,##0.0\ _с_._-;\-* #,##0.0\ _с_._-;_-* &quot;-&quot;??\ _с_._-;_-@_-"/>
    <numFmt numFmtId="166" formatCode="_-* #,##0.000\ _₽_-;\-* #,##0.000\ _₽_-;_-* &quot;-&quot;???\ _₽_-;_-@_-"/>
    <numFmt numFmtId="167" formatCode="0.0"/>
    <numFmt numFmtId="168" formatCode="_-* #,##0.0_р_._-;\-* #,##0.0_р_._-;_-* &quot;-&quot;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name val="Arial Cyr"/>
      <family val="2"/>
      <charset val="204"/>
    </font>
    <font>
      <sz val="16"/>
      <name val="Times New Roman"/>
      <family val="1"/>
      <charset val="204"/>
    </font>
    <font>
      <b/>
      <sz val="11"/>
      <name val="Arial Cyr"/>
      <family val="2"/>
      <charset val="204"/>
    </font>
    <font>
      <b/>
      <sz val="14"/>
      <name val="Arial Cyr"/>
      <family val="2"/>
      <charset val="204"/>
    </font>
    <font>
      <b/>
      <sz val="11"/>
      <name val="Arial Cyr"/>
      <charset val="204"/>
    </font>
    <font>
      <sz val="14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165" fontId="4" fillId="0" borderId="0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3" borderId="0" xfId="0" applyFont="1" applyFill="1"/>
    <xf numFmtId="166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5" fontId="6" fillId="0" borderId="0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5" fontId="8" fillId="0" borderId="0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7" fontId="3" fillId="0" borderId="0" xfId="0" applyNumberFormat="1" applyFont="1" applyAlignment="1">
      <alignment vertical="center"/>
    </xf>
    <xf numFmtId="49" fontId="3" fillId="0" borderId="4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8" fontId="3" fillId="0" borderId="0" xfId="0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1;%2020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январь 24 г."/>
      <sheetName val=" февраль 24 г. "/>
      <sheetName val=" март 24 г. "/>
      <sheetName val="апрель 24 г. "/>
      <sheetName val=" май 24 г."/>
      <sheetName val="июнь 24 г. "/>
      <sheetName val="июль 24 г.  "/>
      <sheetName val="август 24 г.   "/>
      <sheetName val="сентябрь 24 г.  "/>
      <sheetName val="октябрь 24 г. "/>
      <sheetName val="ноябрь 24 г. "/>
      <sheetName val="декабрь 24 г.  "/>
      <sheetName val=" всего 24 г.  "/>
    </sheetNames>
    <sheetDataSet>
      <sheetData sheetId="0"/>
      <sheetData sheetId="1"/>
      <sheetData sheetId="2">
        <row r="6">
          <cell r="B6">
            <v>2382830.2000000002</v>
          </cell>
        </row>
        <row r="7">
          <cell r="B7">
            <v>170928</v>
          </cell>
        </row>
        <row r="8">
          <cell r="B8">
            <v>330000</v>
          </cell>
        </row>
        <row r="9">
          <cell r="B9">
            <v>469410.3</v>
          </cell>
        </row>
      </sheetData>
      <sheetData sheetId="3">
        <row r="6">
          <cell r="B6">
            <v>2348514.4</v>
          </cell>
        </row>
        <row r="7">
          <cell r="B7">
            <v>170928</v>
          </cell>
        </row>
        <row r="8">
          <cell r="B8">
            <v>364315.8</v>
          </cell>
        </row>
        <row r="9">
          <cell r="B9">
            <v>469410.3</v>
          </cell>
        </row>
      </sheetData>
      <sheetData sheetId="4">
        <row r="6">
          <cell r="B6">
            <v>2351895</v>
          </cell>
        </row>
        <row r="7">
          <cell r="B7">
            <v>170928</v>
          </cell>
        </row>
        <row r="8">
          <cell r="B8">
            <v>360935.2</v>
          </cell>
        </row>
        <row r="9">
          <cell r="B9">
            <v>469410.3</v>
          </cell>
        </row>
      </sheetData>
      <sheetData sheetId="5">
        <row r="6">
          <cell r="B6">
            <v>2357299.2999999998</v>
          </cell>
        </row>
        <row r="7">
          <cell r="B7">
            <v>170928</v>
          </cell>
        </row>
        <row r="8">
          <cell r="B8">
            <v>355530.9</v>
          </cell>
        </row>
        <row r="9">
          <cell r="B9">
            <v>469410.3</v>
          </cell>
        </row>
      </sheetData>
      <sheetData sheetId="6">
        <row r="6">
          <cell r="B6">
            <v>2362830.2000000002</v>
          </cell>
        </row>
        <row r="7">
          <cell r="B7">
            <v>170928</v>
          </cell>
        </row>
        <row r="8">
          <cell r="B8">
            <v>350000</v>
          </cell>
        </row>
        <row r="9">
          <cell r="B9">
            <v>469410.3</v>
          </cell>
        </row>
      </sheetData>
      <sheetData sheetId="7">
        <row r="6">
          <cell r="B6">
            <v>2333844</v>
          </cell>
        </row>
        <row r="7">
          <cell r="B7">
            <v>170928</v>
          </cell>
        </row>
        <row r="8">
          <cell r="B8">
            <v>378986.2</v>
          </cell>
        </row>
        <row r="9">
          <cell r="B9">
            <v>469410.3</v>
          </cell>
        </row>
      </sheetData>
      <sheetData sheetId="8">
        <row r="6">
          <cell r="B6">
            <v>2406688.6</v>
          </cell>
        </row>
        <row r="7">
          <cell r="B7">
            <v>122069.6</v>
          </cell>
        </row>
        <row r="8">
          <cell r="B8">
            <v>355000</v>
          </cell>
        </row>
        <row r="9">
          <cell r="B9">
            <v>469410.3</v>
          </cell>
        </row>
      </sheetData>
      <sheetData sheetId="9">
        <row r="6">
          <cell r="B6">
            <v>2527965.5920000002</v>
          </cell>
        </row>
        <row r="8">
          <cell r="B8">
            <v>355792.60800000001</v>
          </cell>
        </row>
        <row r="9">
          <cell r="B9">
            <v>469410.3</v>
          </cell>
        </row>
      </sheetData>
      <sheetData sheetId="10">
        <row r="6">
          <cell r="B6">
            <v>2619327.7000000002</v>
          </cell>
        </row>
        <row r="8">
          <cell r="B8">
            <v>433000</v>
          </cell>
        </row>
        <row r="9">
          <cell r="B9">
            <v>165451.70000000001</v>
          </cell>
        </row>
      </sheetData>
      <sheetData sheetId="11">
        <row r="6">
          <cell r="B6">
            <v>1835309.4080000001</v>
          </cell>
        </row>
        <row r="8">
          <cell r="B8">
            <v>617018.19200000004</v>
          </cell>
        </row>
        <row r="9">
          <cell r="B9">
            <v>165451.70000000001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O748"/>
  <sheetViews>
    <sheetView showGridLines="0" tabSelected="1" view="pageBreakPreview" zoomScale="64" zoomScaleNormal="100" zoomScaleSheetLayoutView="64" workbookViewId="0">
      <selection activeCell="M10" sqref="M10"/>
    </sheetView>
  </sheetViews>
  <sheetFormatPr defaultRowHeight="14.25" x14ac:dyDescent="0.2"/>
  <cols>
    <col min="1" max="1" width="68.42578125" style="2" customWidth="1"/>
    <col min="2" max="2" width="22.28515625" style="2" customWidth="1"/>
    <col min="3" max="3" width="22.5703125" style="2" customWidth="1"/>
    <col min="4" max="4" width="24" style="2" customWidth="1"/>
    <col min="5" max="5" width="23.28515625" style="2" customWidth="1"/>
    <col min="6" max="6" width="22.140625" style="2" customWidth="1"/>
    <col min="7" max="7" width="22" style="2" customWidth="1"/>
    <col min="8" max="8" width="22.85546875" style="2" customWidth="1"/>
    <col min="9" max="9" width="24" style="2" customWidth="1"/>
    <col min="10" max="10" width="22" style="2" customWidth="1"/>
    <col min="11" max="11" width="23.85546875" style="2" customWidth="1"/>
    <col min="12" max="12" width="22" style="2" customWidth="1"/>
    <col min="13" max="13" width="22.140625" style="2" customWidth="1"/>
    <col min="14" max="14" width="25.7109375" style="2" customWidth="1"/>
    <col min="15" max="15" width="18" style="2" customWidth="1"/>
    <col min="16" max="16" width="17.85546875" style="2" customWidth="1"/>
    <col min="17" max="17" width="14.7109375" style="2" customWidth="1"/>
    <col min="18" max="18" width="18.5703125" style="2" customWidth="1"/>
    <col min="19" max="19" width="10.42578125" style="2" customWidth="1"/>
    <col min="20" max="20" width="9.140625" style="2"/>
    <col min="21" max="22" width="9.85546875" style="2" bestFit="1" customWidth="1"/>
    <col min="23" max="241" width="9.140625" style="2"/>
    <col min="242" max="242" width="84.7109375" style="2" customWidth="1"/>
    <col min="243" max="243" width="15.42578125" style="2" customWidth="1"/>
    <col min="244" max="245" width="0" style="2" hidden="1" customWidth="1"/>
    <col min="246" max="246" width="26.28515625" style="2" customWidth="1"/>
    <col min="247" max="247" width="30.5703125" style="2" customWidth="1"/>
    <col min="248" max="248" width="17" style="2" customWidth="1"/>
    <col min="249" max="249" width="0" style="2" hidden="1" customWidth="1"/>
    <col min="250" max="250" width="23" style="2" customWidth="1"/>
    <col min="251" max="251" width="25" style="2" customWidth="1"/>
    <col min="252" max="252" width="24" style="2" customWidth="1"/>
    <col min="253" max="253" width="24.28515625" style="2" customWidth="1"/>
    <col min="254" max="254" width="24.85546875" style="2" customWidth="1"/>
    <col min="255" max="255" width="24" style="2" customWidth="1"/>
    <col min="256" max="257" width="23" style="2" customWidth="1"/>
    <col min="258" max="258" width="24" style="2" customWidth="1"/>
    <col min="259" max="259" width="21" style="2" customWidth="1"/>
    <col min="260" max="260" width="22" style="2" customWidth="1"/>
    <col min="261" max="261" width="21.28515625" style="2" customWidth="1"/>
    <col min="262" max="262" width="23" style="2" customWidth="1"/>
    <col min="263" max="263" width="24.42578125" style="2" customWidth="1"/>
    <col min="264" max="264" width="27.42578125" style="2" customWidth="1"/>
    <col min="265" max="265" width="25" style="2" customWidth="1"/>
    <col min="266" max="266" width="23.5703125" style="2" customWidth="1"/>
    <col min="267" max="267" width="23.28515625" style="2" customWidth="1"/>
    <col min="268" max="268" width="30.5703125" style="2" customWidth="1"/>
    <col min="269" max="269" width="29.140625" style="2" customWidth="1"/>
    <col min="270" max="270" width="18.7109375" style="2" customWidth="1"/>
    <col min="271" max="271" width="18" style="2" customWidth="1"/>
    <col min="272" max="272" width="17.85546875" style="2" customWidth="1"/>
    <col min="273" max="273" width="14.7109375" style="2" customWidth="1"/>
    <col min="274" max="274" width="18.5703125" style="2" customWidth="1"/>
    <col min="275" max="275" width="10.42578125" style="2" customWidth="1"/>
    <col min="276" max="276" width="9.140625" style="2"/>
    <col min="277" max="278" width="9.85546875" style="2" bestFit="1" customWidth="1"/>
    <col min="279" max="497" width="9.140625" style="2"/>
    <col min="498" max="498" width="84.7109375" style="2" customWidth="1"/>
    <col min="499" max="499" width="15.42578125" style="2" customWidth="1"/>
    <col min="500" max="501" width="0" style="2" hidden="1" customWidth="1"/>
    <col min="502" max="502" width="26.28515625" style="2" customWidth="1"/>
    <col min="503" max="503" width="30.5703125" style="2" customWidth="1"/>
    <col min="504" max="504" width="17" style="2" customWidth="1"/>
    <col min="505" max="505" width="0" style="2" hidden="1" customWidth="1"/>
    <col min="506" max="506" width="23" style="2" customWidth="1"/>
    <col min="507" max="507" width="25" style="2" customWidth="1"/>
    <col min="508" max="508" width="24" style="2" customWidth="1"/>
    <col min="509" max="509" width="24.28515625" style="2" customWidth="1"/>
    <col min="510" max="510" width="24.85546875" style="2" customWidth="1"/>
    <col min="511" max="511" width="24" style="2" customWidth="1"/>
    <col min="512" max="513" width="23" style="2" customWidth="1"/>
    <col min="514" max="514" width="24" style="2" customWidth="1"/>
    <col min="515" max="515" width="21" style="2" customWidth="1"/>
    <col min="516" max="516" width="22" style="2" customWidth="1"/>
    <col min="517" max="517" width="21.28515625" style="2" customWidth="1"/>
    <col min="518" max="518" width="23" style="2" customWidth="1"/>
    <col min="519" max="519" width="24.42578125" style="2" customWidth="1"/>
    <col min="520" max="520" width="27.42578125" style="2" customWidth="1"/>
    <col min="521" max="521" width="25" style="2" customWidth="1"/>
    <col min="522" max="522" width="23.5703125" style="2" customWidth="1"/>
    <col min="523" max="523" width="23.28515625" style="2" customWidth="1"/>
    <col min="524" max="524" width="30.5703125" style="2" customWidth="1"/>
    <col min="525" max="525" width="29.140625" style="2" customWidth="1"/>
    <col min="526" max="526" width="18.7109375" style="2" customWidth="1"/>
    <col min="527" max="527" width="18" style="2" customWidth="1"/>
    <col min="528" max="528" width="17.85546875" style="2" customWidth="1"/>
    <col min="529" max="529" width="14.7109375" style="2" customWidth="1"/>
    <col min="530" max="530" width="18.5703125" style="2" customWidth="1"/>
    <col min="531" max="531" width="10.42578125" style="2" customWidth="1"/>
    <col min="532" max="532" width="9.140625" style="2"/>
    <col min="533" max="534" width="9.85546875" style="2" bestFit="1" customWidth="1"/>
    <col min="535" max="753" width="9.140625" style="2"/>
    <col min="754" max="754" width="84.7109375" style="2" customWidth="1"/>
    <col min="755" max="755" width="15.42578125" style="2" customWidth="1"/>
    <col min="756" max="757" width="0" style="2" hidden="1" customWidth="1"/>
    <col min="758" max="758" width="26.28515625" style="2" customWidth="1"/>
    <col min="759" max="759" width="30.5703125" style="2" customWidth="1"/>
    <col min="760" max="760" width="17" style="2" customWidth="1"/>
    <col min="761" max="761" width="0" style="2" hidden="1" customWidth="1"/>
    <col min="762" max="762" width="23" style="2" customWidth="1"/>
    <col min="763" max="763" width="25" style="2" customWidth="1"/>
    <col min="764" max="764" width="24" style="2" customWidth="1"/>
    <col min="765" max="765" width="24.28515625" style="2" customWidth="1"/>
    <col min="766" max="766" width="24.85546875" style="2" customWidth="1"/>
    <col min="767" max="767" width="24" style="2" customWidth="1"/>
    <col min="768" max="769" width="23" style="2" customWidth="1"/>
    <col min="770" max="770" width="24" style="2" customWidth="1"/>
    <col min="771" max="771" width="21" style="2" customWidth="1"/>
    <col min="772" max="772" width="22" style="2" customWidth="1"/>
    <col min="773" max="773" width="21.28515625" style="2" customWidth="1"/>
    <col min="774" max="774" width="23" style="2" customWidth="1"/>
    <col min="775" max="775" width="24.42578125" style="2" customWidth="1"/>
    <col min="776" max="776" width="27.42578125" style="2" customWidth="1"/>
    <col min="777" max="777" width="25" style="2" customWidth="1"/>
    <col min="778" max="778" width="23.5703125" style="2" customWidth="1"/>
    <col min="779" max="779" width="23.28515625" style="2" customWidth="1"/>
    <col min="780" max="780" width="30.5703125" style="2" customWidth="1"/>
    <col min="781" max="781" width="29.140625" style="2" customWidth="1"/>
    <col min="782" max="782" width="18.7109375" style="2" customWidth="1"/>
    <col min="783" max="783" width="18" style="2" customWidth="1"/>
    <col min="784" max="784" width="17.85546875" style="2" customWidth="1"/>
    <col min="785" max="785" width="14.7109375" style="2" customWidth="1"/>
    <col min="786" max="786" width="18.5703125" style="2" customWidth="1"/>
    <col min="787" max="787" width="10.42578125" style="2" customWidth="1"/>
    <col min="788" max="788" width="9.140625" style="2"/>
    <col min="789" max="790" width="9.85546875" style="2" bestFit="1" customWidth="1"/>
    <col min="791" max="1009" width="9.140625" style="2"/>
    <col min="1010" max="1010" width="84.7109375" style="2" customWidth="1"/>
    <col min="1011" max="1011" width="15.42578125" style="2" customWidth="1"/>
    <col min="1012" max="1013" width="0" style="2" hidden="1" customWidth="1"/>
    <col min="1014" max="1014" width="26.28515625" style="2" customWidth="1"/>
    <col min="1015" max="1015" width="30.5703125" style="2" customWidth="1"/>
    <col min="1016" max="1016" width="17" style="2" customWidth="1"/>
    <col min="1017" max="1017" width="0" style="2" hidden="1" customWidth="1"/>
    <col min="1018" max="1018" width="23" style="2" customWidth="1"/>
    <col min="1019" max="1019" width="25" style="2" customWidth="1"/>
    <col min="1020" max="1020" width="24" style="2" customWidth="1"/>
    <col min="1021" max="1021" width="24.28515625" style="2" customWidth="1"/>
    <col min="1022" max="1022" width="24.85546875" style="2" customWidth="1"/>
    <col min="1023" max="1023" width="24" style="2" customWidth="1"/>
    <col min="1024" max="1025" width="23" style="2" customWidth="1"/>
    <col min="1026" max="1026" width="24" style="2" customWidth="1"/>
    <col min="1027" max="1027" width="21" style="2" customWidth="1"/>
    <col min="1028" max="1028" width="22" style="2" customWidth="1"/>
    <col min="1029" max="1029" width="21.28515625" style="2" customWidth="1"/>
    <col min="1030" max="1030" width="23" style="2" customWidth="1"/>
    <col min="1031" max="1031" width="24.42578125" style="2" customWidth="1"/>
    <col min="1032" max="1032" width="27.42578125" style="2" customWidth="1"/>
    <col min="1033" max="1033" width="25" style="2" customWidth="1"/>
    <col min="1034" max="1034" width="23.5703125" style="2" customWidth="1"/>
    <col min="1035" max="1035" width="23.28515625" style="2" customWidth="1"/>
    <col min="1036" max="1036" width="30.5703125" style="2" customWidth="1"/>
    <col min="1037" max="1037" width="29.140625" style="2" customWidth="1"/>
    <col min="1038" max="1038" width="18.7109375" style="2" customWidth="1"/>
    <col min="1039" max="1039" width="18" style="2" customWidth="1"/>
    <col min="1040" max="1040" width="17.85546875" style="2" customWidth="1"/>
    <col min="1041" max="1041" width="14.7109375" style="2" customWidth="1"/>
    <col min="1042" max="1042" width="18.5703125" style="2" customWidth="1"/>
    <col min="1043" max="1043" width="10.42578125" style="2" customWidth="1"/>
    <col min="1044" max="1044" width="9.140625" style="2"/>
    <col min="1045" max="1046" width="9.85546875" style="2" bestFit="1" customWidth="1"/>
    <col min="1047" max="1265" width="9.140625" style="2"/>
    <col min="1266" max="1266" width="84.7109375" style="2" customWidth="1"/>
    <col min="1267" max="1267" width="15.42578125" style="2" customWidth="1"/>
    <col min="1268" max="1269" width="0" style="2" hidden="1" customWidth="1"/>
    <col min="1270" max="1270" width="26.28515625" style="2" customWidth="1"/>
    <col min="1271" max="1271" width="30.5703125" style="2" customWidth="1"/>
    <col min="1272" max="1272" width="17" style="2" customWidth="1"/>
    <col min="1273" max="1273" width="0" style="2" hidden="1" customWidth="1"/>
    <col min="1274" max="1274" width="23" style="2" customWidth="1"/>
    <col min="1275" max="1275" width="25" style="2" customWidth="1"/>
    <col min="1276" max="1276" width="24" style="2" customWidth="1"/>
    <col min="1277" max="1277" width="24.28515625" style="2" customWidth="1"/>
    <col min="1278" max="1278" width="24.85546875" style="2" customWidth="1"/>
    <col min="1279" max="1279" width="24" style="2" customWidth="1"/>
    <col min="1280" max="1281" width="23" style="2" customWidth="1"/>
    <col min="1282" max="1282" width="24" style="2" customWidth="1"/>
    <col min="1283" max="1283" width="21" style="2" customWidth="1"/>
    <col min="1284" max="1284" width="22" style="2" customWidth="1"/>
    <col min="1285" max="1285" width="21.28515625" style="2" customWidth="1"/>
    <col min="1286" max="1286" width="23" style="2" customWidth="1"/>
    <col min="1287" max="1287" width="24.42578125" style="2" customWidth="1"/>
    <col min="1288" max="1288" width="27.42578125" style="2" customWidth="1"/>
    <col min="1289" max="1289" width="25" style="2" customWidth="1"/>
    <col min="1290" max="1290" width="23.5703125" style="2" customWidth="1"/>
    <col min="1291" max="1291" width="23.28515625" style="2" customWidth="1"/>
    <col min="1292" max="1292" width="30.5703125" style="2" customWidth="1"/>
    <col min="1293" max="1293" width="29.140625" style="2" customWidth="1"/>
    <col min="1294" max="1294" width="18.7109375" style="2" customWidth="1"/>
    <col min="1295" max="1295" width="18" style="2" customWidth="1"/>
    <col min="1296" max="1296" width="17.85546875" style="2" customWidth="1"/>
    <col min="1297" max="1297" width="14.7109375" style="2" customWidth="1"/>
    <col min="1298" max="1298" width="18.5703125" style="2" customWidth="1"/>
    <col min="1299" max="1299" width="10.42578125" style="2" customWidth="1"/>
    <col min="1300" max="1300" width="9.140625" style="2"/>
    <col min="1301" max="1302" width="9.85546875" style="2" bestFit="1" customWidth="1"/>
    <col min="1303" max="1521" width="9.140625" style="2"/>
    <col min="1522" max="1522" width="84.7109375" style="2" customWidth="1"/>
    <col min="1523" max="1523" width="15.42578125" style="2" customWidth="1"/>
    <col min="1524" max="1525" width="0" style="2" hidden="1" customWidth="1"/>
    <col min="1526" max="1526" width="26.28515625" style="2" customWidth="1"/>
    <col min="1527" max="1527" width="30.5703125" style="2" customWidth="1"/>
    <col min="1528" max="1528" width="17" style="2" customWidth="1"/>
    <col min="1529" max="1529" width="0" style="2" hidden="1" customWidth="1"/>
    <col min="1530" max="1530" width="23" style="2" customWidth="1"/>
    <col min="1531" max="1531" width="25" style="2" customWidth="1"/>
    <col min="1532" max="1532" width="24" style="2" customWidth="1"/>
    <col min="1533" max="1533" width="24.28515625" style="2" customWidth="1"/>
    <col min="1534" max="1534" width="24.85546875" style="2" customWidth="1"/>
    <col min="1535" max="1535" width="24" style="2" customWidth="1"/>
    <col min="1536" max="1537" width="23" style="2" customWidth="1"/>
    <col min="1538" max="1538" width="24" style="2" customWidth="1"/>
    <col min="1539" max="1539" width="21" style="2" customWidth="1"/>
    <col min="1540" max="1540" width="22" style="2" customWidth="1"/>
    <col min="1541" max="1541" width="21.28515625" style="2" customWidth="1"/>
    <col min="1542" max="1542" width="23" style="2" customWidth="1"/>
    <col min="1543" max="1543" width="24.42578125" style="2" customWidth="1"/>
    <col min="1544" max="1544" width="27.42578125" style="2" customWidth="1"/>
    <col min="1545" max="1545" width="25" style="2" customWidth="1"/>
    <col min="1546" max="1546" width="23.5703125" style="2" customWidth="1"/>
    <col min="1547" max="1547" width="23.28515625" style="2" customWidth="1"/>
    <col min="1548" max="1548" width="30.5703125" style="2" customWidth="1"/>
    <col min="1549" max="1549" width="29.140625" style="2" customWidth="1"/>
    <col min="1550" max="1550" width="18.7109375" style="2" customWidth="1"/>
    <col min="1551" max="1551" width="18" style="2" customWidth="1"/>
    <col min="1552" max="1552" width="17.85546875" style="2" customWidth="1"/>
    <col min="1553" max="1553" width="14.7109375" style="2" customWidth="1"/>
    <col min="1554" max="1554" width="18.5703125" style="2" customWidth="1"/>
    <col min="1555" max="1555" width="10.42578125" style="2" customWidth="1"/>
    <col min="1556" max="1556" width="9.140625" style="2"/>
    <col min="1557" max="1558" width="9.85546875" style="2" bestFit="1" customWidth="1"/>
    <col min="1559" max="1777" width="9.140625" style="2"/>
    <col min="1778" max="1778" width="84.7109375" style="2" customWidth="1"/>
    <col min="1779" max="1779" width="15.42578125" style="2" customWidth="1"/>
    <col min="1780" max="1781" width="0" style="2" hidden="1" customWidth="1"/>
    <col min="1782" max="1782" width="26.28515625" style="2" customWidth="1"/>
    <col min="1783" max="1783" width="30.5703125" style="2" customWidth="1"/>
    <col min="1784" max="1784" width="17" style="2" customWidth="1"/>
    <col min="1785" max="1785" width="0" style="2" hidden="1" customWidth="1"/>
    <col min="1786" max="1786" width="23" style="2" customWidth="1"/>
    <col min="1787" max="1787" width="25" style="2" customWidth="1"/>
    <col min="1788" max="1788" width="24" style="2" customWidth="1"/>
    <col min="1789" max="1789" width="24.28515625" style="2" customWidth="1"/>
    <col min="1790" max="1790" width="24.85546875" style="2" customWidth="1"/>
    <col min="1791" max="1791" width="24" style="2" customWidth="1"/>
    <col min="1792" max="1793" width="23" style="2" customWidth="1"/>
    <col min="1794" max="1794" width="24" style="2" customWidth="1"/>
    <col min="1795" max="1795" width="21" style="2" customWidth="1"/>
    <col min="1796" max="1796" width="22" style="2" customWidth="1"/>
    <col min="1797" max="1797" width="21.28515625" style="2" customWidth="1"/>
    <col min="1798" max="1798" width="23" style="2" customWidth="1"/>
    <col min="1799" max="1799" width="24.42578125" style="2" customWidth="1"/>
    <col min="1800" max="1800" width="27.42578125" style="2" customWidth="1"/>
    <col min="1801" max="1801" width="25" style="2" customWidth="1"/>
    <col min="1802" max="1802" width="23.5703125" style="2" customWidth="1"/>
    <col min="1803" max="1803" width="23.28515625" style="2" customWidth="1"/>
    <col min="1804" max="1804" width="30.5703125" style="2" customWidth="1"/>
    <col min="1805" max="1805" width="29.140625" style="2" customWidth="1"/>
    <col min="1806" max="1806" width="18.7109375" style="2" customWidth="1"/>
    <col min="1807" max="1807" width="18" style="2" customWidth="1"/>
    <col min="1808" max="1808" width="17.85546875" style="2" customWidth="1"/>
    <col min="1809" max="1809" width="14.7109375" style="2" customWidth="1"/>
    <col min="1810" max="1810" width="18.5703125" style="2" customWidth="1"/>
    <col min="1811" max="1811" width="10.42578125" style="2" customWidth="1"/>
    <col min="1812" max="1812" width="9.140625" style="2"/>
    <col min="1813" max="1814" width="9.85546875" style="2" bestFit="1" customWidth="1"/>
    <col min="1815" max="2033" width="9.140625" style="2"/>
    <col min="2034" max="2034" width="84.7109375" style="2" customWidth="1"/>
    <col min="2035" max="2035" width="15.42578125" style="2" customWidth="1"/>
    <col min="2036" max="2037" width="0" style="2" hidden="1" customWidth="1"/>
    <col min="2038" max="2038" width="26.28515625" style="2" customWidth="1"/>
    <col min="2039" max="2039" width="30.5703125" style="2" customWidth="1"/>
    <col min="2040" max="2040" width="17" style="2" customWidth="1"/>
    <col min="2041" max="2041" width="0" style="2" hidden="1" customWidth="1"/>
    <col min="2042" max="2042" width="23" style="2" customWidth="1"/>
    <col min="2043" max="2043" width="25" style="2" customWidth="1"/>
    <col min="2044" max="2044" width="24" style="2" customWidth="1"/>
    <col min="2045" max="2045" width="24.28515625" style="2" customWidth="1"/>
    <col min="2046" max="2046" width="24.85546875" style="2" customWidth="1"/>
    <col min="2047" max="2047" width="24" style="2" customWidth="1"/>
    <col min="2048" max="2049" width="23" style="2" customWidth="1"/>
    <col min="2050" max="2050" width="24" style="2" customWidth="1"/>
    <col min="2051" max="2051" width="21" style="2" customWidth="1"/>
    <col min="2052" max="2052" width="22" style="2" customWidth="1"/>
    <col min="2053" max="2053" width="21.28515625" style="2" customWidth="1"/>
    <col min="2054" max="2054" width="23" style="2" customWidth="1"/>
    <col min="2055" max="2055" width="24.42578125" style="2" customWidth="1"/>
    <col min="2056" max="2056" width="27.42578125" style="2" customWidth="1"/>
    <col min="2057" max="2057" width="25" style="2" customWidth="1"/>
    <col min="2058" max="2058" width="23.5703125" style="2" customWidth="1"/>
    <col min="2059" max="2059" width="23.28515625" style="2" customWidth="1"/>
    <col min="2060" max="2060" width="30.5703125" style="2" customWidth="1"/>
    <col min="2061" max="2061" width="29.140625" style="2" customWidth="1"/>
    <col min="2062" max="2062" width="18.7109375" style="2" customWidth="1"/>
    <col min="2063" max="2063" width="18" style="2" customWidth="1"/>
    <col min="2064" max="2064" width="17.85546875" style="2" customWidth="1"/>
    <col min="2065" max="2065" width="14.7109375" style="2" customWidth="1"/>
    <col min="2066" max="2066" width="18.5703125" style="2" customWidth="1"/>
    <col min="2067" max="2067" width="10.42578125" style="2" customWidth="1"/>
    <col min="2068" max="2068" width="9.140625" style="2"/>
    <col min="2069" max="2070" width="9.85546875" style="2" bestFit="1" customWidth="1"/>
    <col min="2071" max="2289" width="9.140625" style="2"/>
    <col min="2290" max="2290" width="84.7109375" style="2" customWidth="1"/>
    <col min="2291" max="2291" width="15.42578125" style="2" customWidth="1"/>
    <col min="2292" max="2293" width="0" style="2" hidden="1" customWidth="1"/>
    <col min="2294" max="2294" width="26.28515625" style="2" customWidth="1"/>
    <col min="2295" max="2295" width="30.5703125" style="2" customWidth="1"/>
    <col min="2296" max="2296" width="17" style="2" customWidth="1"/>
    <col min="2297" max="2297" width="0" style="2" hidden="1" customWidth="1"/>
    <col min="2298" max="2298" width="23" style="2" customWidth="1"/>
    <col min="2299" max="2299" width="25" style="2" customWidth="1"/>
    <col min="2300" max="2300" width="24" style="2" customWidth="1"/>
    <col min="2301" max="2301" width="24.28515625" style="2" customWidth="1"/>
    <col min="2302" max="2302" width="24.85546875" style="2" customWidth="1"/>
    <col min="2303" max="2303" width="24" style="2" customWidth="1"/>
    <col min="2304" max="2305" width="23" style="2" customWidth="1"/>
    <col min="2306" max="2306" width="24" style="2" customWidth="1"/>
    <col min="2307" max="2307" width="21" style="2" customWidth="1"/>
    <col min="2308" max="2308" width="22" style="2" customWidth="1"/>
    <col min="2309" max="2309" width="21.28515625" style="2" customWidth="1"/>
    <col min="2310" max="2310" width="23" style="2" customWidth="1"/>
    <col min="2311" max="2311" width="24.42578125" style="2" customWidth="1"/>
    <col min="2312" max="2312" width="27.42578125" style="2" customWidth="1"/>
    <col min="2313" max="2313" width="25" style="2" customWidth="1"/>
    <col min="2314" max="2314" width="23.5703125" style="2" customWidth="1"/>
    <col min="2315" max="2315" width="23.28515625" style="2" customWidth="1"/>
    <col min="2316" max="2316" width="30.5703125" style="2" customWidth="1"/>
    <col min="2317" max="2317" width="29.140625" style="2" customWidth="1"/>
    <col min="2318" max="2318" width="18.7109375" style="2" customWidth="1"/>
    <col min="2319" max="2319" width="18" style="2" customWidth="1"/>
    <col min="2320" max="2320" width="17.85546875" style="2" customWidth="1"/>
    <col min="2321" max="2321" width="14.7109375" style="2" customWidth="1"/>
    <col min="2322" max="2322" width="18.5703125" style="2" customWidth="1"/>
    <col min="2323" max="2323" width="10.42578125" style="2" customWidth="1"/>
    <col min="2324" max="2324" width="9.140625" style="2"/>
    <col min="2325" max="2326" width="9.85546875" style="2" bestFit="1" customWidth="1"/>
    <col min="2327" max="2545" width="9.140625" style="2"/>
    <col min="2546" max="2546" width="84.7109375" style="2" customWidth="1"/>
    <col min="2547" max="2547" width="15.42578125" style="2" customWidth="1"/>
    <col min="2548" max="2549" width="0" style="2" hidden="1" customWidth="1"/>
    <col min="2550" max="2550" width="26.28515625" style="2" customWidth="1"/>
    <col min="2551" max="2551" width="30.5703125" style="2" customWidth="1"/>
    <col min="2552" max="2552" width="17" style="2" customWidth="1"/>
    <col min="2553" max="2553" width="0" style="2" hidden="1" customWidth="1"/>
    <col min="2554" max="2554" width="23" style="2" customWidth="1"/>
    <col min="2555" max="2555" width="25" style="2" customWidth="1"/>
    <col min="2556" max="2556" width="24" style="2" customWidth="1"/>
    <col min="2557" max="2557" width="24.28515625" style="2" customWidth="1"/>
    <col min="2558" max="2558" width="24.85546875" style="2" customWidth="1"/>
    <col min="2559" max="2559" width="24" style="2" customWidth="1"/>
    <col min="2560" max="2561" width="23" style="2" customWidth="1"/>
    <col min="2562" max="2562" width="24" style="2" customWidth="1"/>
    <col min="2563" max="2563" width="21" style="2" customWidth="1"/>
    <col min="2564" max="2564" width="22" style="2" customWidth="1"/>
    <col min="2565" max="2565" width="21.28515625" style="2" customWidth="1"/>
    <col min="2566" max="2566" width="23" style="2" customWidth="1"/>
    <col min="2567" max="2567" width="24.42578125" style="2" customWidth="1"/>
    <col min="2568" max="2568" width="27.42578125" style="2" customWidth="1"/>
    <col min="2569" max="2569" width="25" style="2" customWidth="1"/>
    <col min="2570" max="2570" width="23.5703125" style="2" customWidth="1"/>
    <col min="2571" max="2571" width="23.28515625" style="2" customWidth="1"/>
    <col min="2572" max="2572" width="30.5703125" style="2" customWidth="1"/>
    <col min="2573" max="2573" width="29.140625" style="2" customWidth="1"/>
    <col min="2574" max="2574" width="18.7109375" style="2" customWidth="1"/>
    <col min="2575" max="2575" width="18" style="2" customWidth="1"/>
    <col min="2576" max="2576" width="17.85546875" style="2" customWidth="1"/>
    <col min="2577" max="2577" width="14.7109375" style="2" customWidth="1"/>
    <col min="2578" max="2578" width="18.5703125" style="2" customWidth="1"/>
    <col min="2579" max="2579" width="10.42578125" style="2" customWidth="1"/>
    <col min="2580" max="2580" width="9.140625" style="2"/>
    <col min="2581" max="2582" width="9.85546875" style="2" bestFit="1" customWidth="1"/>
    <col min="2583" max="2801" width="9.140625" style="2"/>
    <col min="2802" max="2802" width="84.7109375" style="2" customWidth="1"/>
    <col min="2803" max="2803" width="15.42578125" style="2" customWidth="1"/>
    <col min="2804" max="2805" width="0" style="2" hidden="1" customWidth="1"/>
    <col min="2806" max="2806" width="26.28515625" style="2" customWidth="1"/>
    <col min="2807" max="2807" width="30.5703125" style="2" customWidth="1"/>
    <col min="2808" max="2808" width="17" style="2" customWidth="1"/>
    <col min="2809" max="2809" width="0" style="2" hidden="1" customWidth="1"/>
    <col min="2810" max="2810" width="23" style="2" customWidth="1"/>
    <col min="2811" max="2811" width="25" style="2" customWidth="1"/>
    <col min="2812" max="2812" width="24" style="2" customWidth="1"/>
    <col min="2813" max="2813" width="24.28515625" style="2" customWidth="1"/>
    <col min="2814" max="2814" width="24.85546875" style="2" customWidth="1"/>
    <col min="2815" max="2815" width="24" style="2" customWidth="1"/>
    <col min="2816" max="2817" width="23" style="2" customWidth="1"/>
    <col min="2818" max="2818" width="24" style="2" customWidth="1"/>
    <col min="2819" max="2819" width="21" style="2" customWidth="1"/>
    <col min="2820" max="2820" width="22" style="2" customWidth="1"/>
    <col min="2821" max="2821" width="21.28515625" style="2" customWidth="1"/>
    <col min="2822" max="2822" width="23" style="2" customWidth="1"/>
    <col min="2823" max="2823" width="24.42578125" style="2" customWidth="1"/>
    <col min="2824" max="2824" width="27.42578125" style="2" customWidth="1"/>
    <col min="2825" max="2825" width="25" style="2" customWidth="1"/>
    <col min="2826" max="2826" width="23.5703125" style="2" customWidth="1"/>
    <col min="2827" max="2827" width="23.28515625" style="2" customWidth="1"/>
    <col min="2828" max="2828" width="30.5703125" style="2" customWidth="1"/>
    <col min="2829" max="2829" width="29.140625" style="2" customWidth="1"/>
    <col min="2830" max="2830" width="18.7109375" style="2" customWidth="1"/>
    <col min="2831" max="2831" width="18" style="2" customWidth="1"/>
    <col min="2832" max="2832" width="17.85546875" style="2" customWidth="1"/>
    <col min="2833" max="2833" width="14.7109375" style="2" customWidth="1"/>
    <col min="2834" max="2834" width="18.5703125" style="2" customWidth="1"/>
    <col min="2835" max="2835" width="10.42578125" style="2" customWidth="1"/>
    <col min="2836" max="2836" width="9.140625" style="2"/>
    <col min="2837" max="2838" width="9.85546875" style="2" bestFit="1" customWidth="1"/>
    <col min="2839" max="3057" width="9.140625" style="2"/>
    <col min="3058" max="3058" width="84.7109375" style="2" customWidth="1"/>
    <col min="3059" max="3059" width="15.42578125" style="2" customWidth="1"/>
    <col min="3060" max="3061" width="0" style="2" hidden="1" customWidth="1"/>
    <col min="3062" max="3062" width="26.28515625" style="2" customWidth="1"/>
    <col min="3063" max="3063" width="30.5703125" style="2" customWidth="1"/>
    <col min="3064" max="3064" width="17" style="2" customWidth="1"/>
    <col min="3065" max="3065" width="0" style="2" hidden="1" customWidth="1"/>
    <col min="3066" max="3066" width="23" style="2" customWidth="1"/>
    <col min="3067" max="3067" width="25" style="2" customWidth="1"/>
    <col min="3068" max="3068" width="24" style="2" customWidth="1"/>
    <col min="3069" max="3069" width="24.28515625" style="2" customWidth="1"/>
    <col min="3070" max="3070" width="24.85546875" style="2" customWidth="1"/>
    <col min="3071" max="3071" width="24" style="2" customWidth="1"/>
    <col min="3072" max="3073" width="23" style="2" customWidth="1"/>
    <col min="3074" max="3074" width="24" style="2" customWidth="1"/>
    <col min="3075" max="3075" width="21" style="2" customWidth="1"/>
    <col min="3076" max="3076" width="22" style="2" customWidth="1"/>
    <col min="3077" max="3077" width="21.28515625" style="2" customWidth="1"/>
    <col min="3078" max="3078" width="23" style="2" customWidth="1"/>
    <col min="3079" max="3079" width="24.42578125" style="2" customWidth="1"/>
    <col min="3080" max="3080" width="27.42578125" style="2" customWidth="1"/>
    <col min="3081" max="3081" width="25" style="2" customWidth="1"/>
    <col min="3082" max="3082" width="23.5703125" style="2" customWidth="1"/>
    <col min="3083" max="3083" width="23.28515625" style="2" customWidth="1"/>
    <col min="3084" max="3084" width="30.5703125" style="2" customWidth="1"/>
    <col min="3085" max="3085" width="29.140625" style="2" customWidth="1"/>
    <col min="3086" max="3086" width="18.7109375" style="2" customWidth="1"/>
    <col min="3087" max="3087" width="18" style="2" customWidth="1"/>
    <col min="3088" max="3088" width="17.85546875" style="2" customWidth="1"/>
    <col min="3089" max="3089" width="14.7109375" style="2" customWidth="1"/>
    <col min="3090" max="3090" width="18.5703125" style="2" customWidth="1"/>
    <col min="3091" max="3091" width="10.42578125" style="2" customWidth="1"/>
    <col min="3092" max="3092" width="9.140625" style="2"/>
    <col min="3093" max="3094" width="9.85546875" style="2" bestFit="1" customWidth="1"/>
    <col min="3095" max="3313" width="9.140625" style="2"/>
    <col min="3314" max="3314" width="84.7109375" style="2" customWidth="1"/>
    <col min="3315" max="3315" width="15.42578125" style="2" customWidth="1"/>
    <col min="3316" max="3317" width="0" style="2" hidden="1" customWidth="1"/>
    <col min="3318" max="3318" width="26.28515625" style="2" customWidth="1"/>
    <col min="3319" max="3319" width="30.5703125" style="2" customWidth="1"/>
    <col min="3320" max="3320" width="17" style="2" customWidth="1"/>
    <col min="3321" max="3321" width="0" style="2" hidden="1" customWidth="1"/>
    <col min="3322" max="3322" width="23" style="2" customWidth="1"/>
    <col min="3323" max="3323" width="25" style="2" customWidth="1"/>
    <col min="3324" max="3324" width="24" style="2" customWidth="1"/>
    <col min="3325" max="3325" width="24.28515625" style="2" customWidth="1"/>
    <col min="3326" max="3326" width="24.85546875" style="2" customWidth="1"/>
    <col min="3327" max="3327" width="24" style="2" customWidth="1"/>
    <col min="3328" max="3329" width="23" style="2" customWidth="1"/>
    <col min="3330" max="3330" width="24" style="2" customWidth="1"/>
    <col min="3331" max="3331" width="21" style="2" customWidth="1"/>
    <col min="3332" max="3332" width="22" style="2" customWidth="1"/>
    <col min="3333" max="3333" width="21.28515625" style="2" customWidth="1"/>
    <col min="3334" max="3334" width="23" style="2" customWidth="1"/>
    <col min="3335" max="3335" width="24.42578125" style="2" customWidth="1"/>
    <col min="3336" max="3336" width="27.42578125" style="2" customWidth="1"/>
    <col min="3337" max="3337" width="25" style="2" customWidth="1"/>
    <col min="3338" max="3338" width="23.5703125" style="2" customWidth="1"/>
    <col min="3339" max="3339" width="23.28515625" style="2" customWidth="1"/>
    <col min="3340" max="3340" width="30.5703125" style="2" customWidth="1"/>
    <col min="3341" max="3341" width="29.140625" style="2" customWidth="1"/>
    <col min="3342" max="3342" width="18.7109375" style="2" customWidth="1"/>
    <col min="3343" max="3343" width="18" style="2" customWidth="1"/>
    <col min="3344" max="3344" width="17.85546875" style="2" customWidth="1"/>
    <col min="3345" max="3345" width="14.7109375" style="2" customWidth="1"/>
    <col min="3346" max="3346" width="18.5703125" style="2" customWidth="1"/>
    <col min="3347" max="3347" width="10.42578125" style="2" customWidth="1"/>
    <col min="3348" max="3348" width="9.140625" style="2"/>
    <col min="3349" max="3350" width="9.85546875" style="2" bestFit="1" customWidth="1"/>
    <col min="3351" max="3569" width="9.140625" style="2"/>
    <col min="3570" max="3570" width="84.7109375" style="2" customWidth="1"/>
    <col min="3571" max="3571" width="15.42578125" style="2" customWidth="1"/>
    <col min="3572" max="3573" width="0" style="2" hidden="1" customWidth="1"/>
    <col min="3574" max="3574" width="26.28515625" style="2" customWidth="1"/>
    <col min="3575" max="3575" width="30.5703125" style="2" customWidth="1"/>
    <col min="3576" max="3576" width="17" style="2" customWidth="1"/>
    <col min="3577" max="3577" width="0" style="2" hidden="1" customWidth="1"/>
    <col min="3578" max="3578" width="23" style="2" customWidth="1"/>
    <col min="3579" max="3579" width="25" style="2" customWidth="1"/>
    <col min="3580" max="3580" width="24" style="2" customWidth="1"/>
    <col min="3581" max="3581" width="24.28515625" style="2" customWidth="1"/>
    <col min="3582" max="3582" width="24.85546875" style="2" customWidth="1"/>
    <col min="3583" max="3583" width="24" style="2" customWidth="1"/>
    <col min="3584" max="3585" width="23" style="2" customWidth="1"/>
    <col min="3586" max="3586" width="24" style="2" customWidth="1"/>
    <col min="3587" max="3587" width="21" style="2" customWidth="1"/>
    <col min="3588" max="3588" width="22" style="2" customWidth="1"/>
    <col min="3589" max="3589" width="21.28515625" style="2" customWidth="1"/>
    <col min="3590" max="3590" width="23" style="2" customWidth="1"/>
    <col min="3591" max="3591" width="24.42578125" style="2" customWidth="1"/>
    <col min="3592" max="3592" width="27.42578125" style="2" customWidth="1"/>
    <col min="3593" max="3593" width="25" style="2" customWidth="1"/>
    <col min="3594" max="3594" width="23.5703125" style="2" customWidth="1"/>
    <col min="3595" max="3595" width="23.28515625" style="2" customWidth="1"/>
    <col min="3596" max="3596" width="30.5703125" style="2" customWidth="1"/>
    <col min="3597" max="3597" width="29.140625" style="2" customWidth="1"/>
    <col min="3598" max="3598" width="18.7109375" style="2" customWidth="1"/>
    <col min="3599" max="3599" width="18" style="2" customWidth="1"/>
    <col min="3600" max="3600" width="17.85546875" style="2" customWidth="1"/>
    <col min="3601" max="3601" width="14.7109375" style="2" customWidth="1"/>
    <col min="3602" max="3602" width="18.5703125" style="2" customWidth="1"/>
    <col min="3603" max="3603" width="10.42578125" style="2" customWidth="1"/>
    <col min="3604" max="3604" width="9.140625" style="2"/>
    <col min="3605" max="3606" width="9.85546875" style="2" bestFit="1" customWidth="1"/>
    <col min="3607" max="3825" width="9.140625" style="2"/>
    <col min="3826" max="3826" width="84.7109375" style="2" customWidth="1"/>
    <col min="3827" max="3827" width="15.42578125" style="2" customWidth="1"/>
    <col min="3828" max="3829" width="0" style="2" hidden="1" customWidth="1"/>
    <col min="3830" max="3830" width="26.28515625" style="2" customWidth="1"/>
    <col min="3831" max="3831" width="30.5703125" style="2" customWidth="1"/>
    <col min="3832" max="3832" width="17" style="2" customWidth="1"/>
    <col min="3833" max="3833" width="0" style="2" hidden="1" customWidth="1"/>
    <col min="3834" max="3834" width="23" style="2" customWidth="1"/>
    <col min="3835" max="3835" width="25" style="2" customWidth="1"/>
    <col min="3836" max="3836" width="24" style="2" customWidth="1"/>
    <col min="3837" max="3837" width="24.28515625" style="2" customWidth="1"/>
    <col min="3838" max="3838" width="24.85546875" style="2" customWidth="1"/>
    <col min="3839" max="3839" width="24" style="2" customWidth="1"/>
    <col min="3840" max="3841" width="23" style="2" customWidth="1"/>
    <col min="3842" max="3842" width="24" style="2" customWidth="1"/>
    <col min="3843" max="3843" width="21" style="2" customWidth="1"/>
    <col min="3844" max="3844" width="22" style="2" customWidth="1"/>
    <col min="3845" max="3845" width="21.28515625" style="2" customWidth="1"/>
    <col min="3846" max="3846" width="23" style="2" customWidth="1"/>
    <col min="3847" max="3847" width="24.42578125" style="2" customWidth="1"/>
    <col min="3848" max="3848" width="27.42578125" style="2" customWidth="1"/>
    <col min="3849" max="3849" width="25" style="2" customWidth="1"/>
    <col min="3850" max="3850" width="23.5703125" style="2" customWidth="1"/>
    <col min="3851" max="3851" width="23.28515625" style="2" customWidth="1"/>
    <col min="3852" max="3852" width="30.5703125" style="2" customWidth="1"/>
    <col min="3853" max="3853" width="29.140625" style="2" customWidth="1"/>
    <col min="3854" max="3854" width="18.7109375" style="2" customWidth="1"/>
    <col min="3855" max="3855" width="18" style="2" customWidth="1"/>
    <col min="3856" max="3856" width="17.85546875" style="2" customWidth="1"/>
    <col min="3857" max="3857" width="14.7109375" style="2" customWidth="1"/>
    <col min="3858" max="3858" width="18.5703125" style="2" customWidth="1"/>
    <col min="3859" max="3859" width="10.42578125" style="2" customWidth="1"/>
    <col min="3860" max="3860" width="9.140625" style="2"/>
    <col min="3861" max="3862" width="9.85546875" style="2" bestFit="1" customWidth="1"/>
    <col min="3863" max="4081" width="9.140625" style="2"/>
    <col min="4082" max="4082" width="84.7109375" style="2" customWidth="1"/>
    <col min="4083" max="4083" width="15.42578125" style="2" customWidth="1"/>
    <col min="4084" max="4085" width="0" style="2" hidden="1" customWidth="1"/>
    <col min="4086" max="4086" width="26.28515625" style="2" customWidth="1"/>
    <col min="4087" max="4087" width="30.5703125" style="2" customWidth="1"/>
    <col min="4088" max="4088" width="17" style="2" customWidth="1"/>
    <col min="4089" max="4089" width="0" style="2" hidden="1" customWidth="1"/>
    <col min="4090" max="4090" width="23" style="2" customWidth="1"/>
    <col min="4091" max="4091" width="25" style="2" customWidth="1"/>
    <col min="4092" max="4092" width="24" style="2" customWidth="1"/>
    <col min="4093" max="4093" width="24.28515625" style="2" customWidth="1"/>
    <col min="4094" max="4094" width="24.85546875" style="2" customWidth="1"/>
    <col min="4095" max="4095" width="24" style="2" customWidth="1"/>
    <col min="4096" max="4097" width="23" style="2" customWidth="1"/>
    <col min="4098" max="4098" width="24" style="2" customWidth="1"/>
    <col min="4099" max="4099" width="21" style="2" customWidth="1"/>
    <col min="4100" max="4100" width="22" style="2" customWidth="1"/>
    <col min="4101" max="4101" width="21.28515625" style="2" customWidth="1"/>
    <col min="4102" max="4102" width="23" style="2" customWidth="1"/>
    <col min="4103" max="4103" width="24.42578125" style="2" customWidth="1"/>
    <col min="4104" max="4104" width="27.42578125" style="2" customWidth="1"/>
    <col min="4105" max="4105" width="25" style="2" customWidth="1"/>
    <col min="4106" max="4106" width="23.5703125" style="2" customWidth="1"/>
    <col min="4107" max="4107" width="23.28515625" style="2" customWidth="1"/>
    <col min="4108" max="4108" width="30.5703125" style="2" customWidth="1"/>
    <col min="4109" max="4109" width="29.140625" style="2" customWidth="1"/>
    <col min="4110" max="4110" width="18.7109375" style="2" customWidth="1"/>
    <col min="4111" max="4111" width="18" style="2" customWidth="1"/>
    <col min="4112" max="4112" width="17.85546875" style="2" customWidth="1"/>
    <col min="4113" max="4113" width="14.7109375" style="2" customWidth="1"/>
    <col min="4114" max="4114" width="18.5703125" style="2" customWidth="1"/>
    <col min="4115" max="4115" width="10.42578125" style="2" customWidth="1"/>
    <col min="4116" max="4116" width="9.140625" style="2"/>
    <col min="4117" max="4118" width="9.85546875" style="2" bestFit="1" customWidth="1"/>
    <col min="4119" max="4337" width="9.140625" style="2"/>
    <col min="4338" max="4338" width="84.7109375" style="2" customWidth="1"/>
    <col min="4339" max="4339" width="15.42578125" style="2" customWidth="1"/>
    <col min="4340" max="4341" width="0" style="2" hidden="1" customWidth="1"/>
    <col min="4342" max="4342" width="26.28515625" style="2" customWidth="1"/>
    <col min="4343" max="4343" width="30.5703125" style="2" customWidth="1"/>
    <col min="4344" max="4344" width="17" style="2" customWidth="1"/>
    <col min="4345" max="4345" width="0" style="2" hidden="1" customWidth="1"/>
    <col min="4346" max="4346" width="23" style="2" customWidth="1"/>
    <col min="4347" max="4347" width="25" style="2" customWidth="1"/>
    <col min="4348" max="4348" width="24" style="2" customWidth="1"/>
    <col min="4349" max="4349" width="24.28515625" style="2" customWidth="1"/>
    <col min="4350" max="4350" width="24.85546875" style="2" customWidth="1"/>
    <col min="4351" max="4351" width="24" style="2" customWidth="1"/>
    <col min="4352" max="4353" width="23" style="2" customWidth="1"/>
    <col min="4354" max="4354" width="24" style="2" customWidth="1"/>
    <col min="4355" max="4355" width="21" style="2" customWidth="1"/>
    <col min="4356" max="4356" width="22" style="2" customWidth="1"/>
    <col min="4357" max="4357" width="21.28515625" style="2" customWidth="1"/>
    <col min="4358" max="4358" width="23" style="2" customWidth="1"/>
    <col min="4359" max="4359" width="24.42578125" style="2" customWidth="1"/>
    <col min="4360" max="4360" width="27.42578125" style="2" customWidth="1"/>
    <col min="4361" max="4361" width="25" style="2" customWidth="1"/>
    <col min="4362" max="4362" width="23.5703125" style="2" customWidth="1"/>
    <col min="4363" max="4363" width="23.28515625" style="2" customWidth="1"/>
    <col min="4364" max="4364" width="30.5703125" style="2" customWidth="1"/>
    <col min="4365" max="4365" width="29.140625" style="2" customWidth="1"/>
    <col min="4366" max="4366" width="18.7109375" style="2" customWidth="1"/>
    <col min="4367" max="4367" width="18" style="2" customWidth="1"/>
    <col min="4368" max="4368" width="17.85546875" style="2" customWidth="1"/>
    <col min="4369" max="4369" width="14.7109375" style="2" customWidth="1"/>
    <col min="4370" max="4370" width="18.5703125" style="2" customWidth="1"/>
    <col min="4371" max="4371" width="10.42578125" style="2" customWidth="1"/>
    <col min="4372" max="4372" width="9.140625" style="2"/>
    <col min="4373" max="4374" width="9.85546875" style="2" bestFit="1" customWidth="1"/>
    <col min="4375" max="4593" width="9.140625" style="2"/>
    <col min="4594" max="4594" width="84.7109375" style="2" customWidth="1"/>
    <col min="4595" max="4595" width="15.42578125" style="2" customWidth="1"/>
    <col min="4596" max="4597" width="0" style="2" hidden="1" customWidth="1"/>
    <col min="4598" max="4598" width="26.28515625" style="2" customWidth="1"/>
    <col min="4599" max="4599" width="30.5703125" style="2" customWidth="1"/>
    <col min="4600" max="4600" width="17" style="2" customWidth="1"/>
    <col min="4601" max="4601" width="0" style="2" hidden="1" customWidth="1"/>
    <col min="4602" max="4602" width="23" style="2" customWidth="1"/>
    <col min="4603" max="4603" width="25" style="2" customWidth="1"/>
    <col min="4604" max="4604" width="24" style="2" customWidth="1"/>
    <col min="4605" max="4605" width="24.28515625" style="2" customWidth="1"/>
    <col min="4606" max="4606" width="24.85546875" style="2" customWidth="1"/>
    <col min="4607" max="4607" width="24" style="2" customWidth="1"/>
    <col min="4608" max="4609" width="23" style="2" customWidth="1"/>
    <col min="4610" max="4610" width="24" style="2" customWidth="1"/>
    <col min="4611" max="4611" width="21" style="2" customWidth="1"/>
    <col min="4612" max="4612" width="22" style="2" customWidth="1"/>
    <col min="4613" max="4613" width="21.28515625" style="2" customWidth="1"/>
    <col min="4614" max="4614" width="23" style="2" customWidth="1"/>
    <col min="4615" max="4615" width="24.42578125" style="2" customWidth="1"/>
    <col min="4616" max="4616" width="27.42578125" style="2" customWidth="1"/>
    <col min="4617" max="4617" width="25" style="2" customWidth="1"/>
    <col min="4618" max="4618" width="23.5703125" style="2" customWidth="1"/>
    <col min="4619" max="4619" width="23.28515625" style="2" customWidth="1"/>
    <col min="4620" max="4620" width="30.5703125" style="2" customWidth="1"/>
    <col min="4621" max="4621" width="29.140625" style="2" customWidth="1"/>
    <col min="4622" max="4622" width="18.7109375" style="2" customWidth="1"/>
    <col min="4623" max="4623" width="18" style="2" customWidth="1"/>
    <col min="4624" max="4624" width="17.85546875" style="2" customWidth="1"/>
    <col min="4625" max="4625" width="14.7109375" style="2" customWidth="1"/>
    <col min="4626" max="4626" width="18.5703125" style="2" customWidth="1"/>
    <col min="4627" max="4627" width="10.42578125" style="2" customWidth="1"/>
    <col min="4628" max="4628" width="9.140625" style="2"/>
    <col min="4629" max="4630" width="9.85546875" style="2" bestFit="1" customWidth="1"/>
    <col min="4631" max="4849" width="9.140625" style="2"/>
    <col min="4850" max="4850" width="84.7109375" style="2" customWidth="1"/>
    <col min="4851" max="4851" width="15.42578125" style="2" customWidth="1"/>
    <col min="4852" max="4853" width="0" style="2" hidden="1" customWidth="1"/>
    <col min="4854" max="4854" width="26.28515625" style="2" customWidth="1"/>
    <col min="4855" max="4855" width="30.5703125" style="2" customWidth="1"/>
    <col min="4856" max="4856" width="17" style="2" customWidth="1"/>
    <col min="4857" max="4857" width="0" style="2" hidden="1" customWidth="1"/>
    <col min="4858" max="4858" width="23" style="2" customWidth="1"/>
    <col min="4859" max="4859" width="25" style="2" customWidth="1"/>
    <col min="4860" max="4860" width="24" style="2" customWidth="1"/>
    <col min="4861" max="4861" width="24.28515625" style="2" customWidth="1"/>
    <col min="4862" max="4862" width="24.85546875" style="2" customWidth="1"/>
    <col min="4863" max="4863" width="24" style="2" customWidth="1"/>
    <col min="4864" max="4865" width="23" style="2" customWidth="1"/>
    <col min="4866" max="4866" width="24" style="2" customWidth="1"/>
    <col min="4867" max="4867" width="21" style="2" customWidth="1"/>
    <col min="4868" max="4868" width="22" style="2" customWidth="1"/>
    <col min="4869" max="4869" width="21.28515625" style="2" customWidth="1"/>
    <col min="4870" max="4870" width="23" style="2" customWidth="1"/>
    <col min="4871" max="4871" width="24.42578125" style="2" customWidth="1"/>
    <col min="4872" max="4872" width="27.42578125" style="2" customWidth="1"/>
    <col min="4873" max="4873" width="25" style="2" customWidth="1"/>
    <col min="4874" max="4874" width="23.5703125" style="2" customWidth="1"/>
    <col min="4875" max="4875" width="23.28515625" style="2" customWidth="1"/>
    <col min="4876" max="4876" width="30.5703125" style="2" customWidth="1"/>
    <col min="4877" max="4877" width="29.140625" style="2" customWidth="1"/>
    <col min="4878" max="4878" width="18.7109375" style="2" customWidth="1"/>
    <col min="4879" max="4879" width="18" style="2" customWidth="1"/>
    <col min="4880" max="4880" width="17.85546875" style="2" customWidth="1"/>
    <col min="4881" max="4881" width="14.7109375" style="2" customWidth="1"/>
    <col min="4882" max="4882" width="18.5703125" style="2" customWidth="1"/>
    <col min="4883" max="4883" width="10.42578125" style="2" customWidth="1"/>
    <col min="4884" max="4884" width="9.140625" style="2"/>
    <col min="4885" max="4886" width="9.85546875" style="2" bestFit="1" customWidth="1"/>
    <col min="4887" max="5105" width="9.140625" style="2"/>
    <col min="5106" max="5106" width="84.7109375" style="2" customWidth="1"/>
    <col min="5107" max="5107" width="15.42578125" style="2" customWidth="1"/>
    <col min="5108" max="5109" width="0" style="2" hidden="1" customWidth="1"/>
    <col min="5110" max="5110" width="26.28515625" style="2" customWidth="1"/>
    <col min="5111" max="5111" width="30.5703125" style="2" customWidth="1"/>
    <col min="5112" max="5112" width="17" style="2" customWidth="1"/>
    <col min="5113" max="5113" width="0" style="2" hidden="1" customWidth="1"/>
    <col min="5114" max="5114" width="23" style="2" customWidth="1"/>
    <col min="5115" max="5115" width="25" style="2" customWidth="1"/>
    <col min="5116" max="5116" width="24" style="2" customWidth="1"/>
    <col min="5117" max="5117" width="24.28515625" style="2" customWidth="1"/>
    <col min="5118" max="5118" width="24.85546875" style="2" customWidth="1"/>
    <col min="5119" max="5119" width="24" style="2" customWidth="1"/>
    <col min="5120" max="5121" width="23" style="2" customWidth="1"/>
    <col min="5122" max="5122" width="24" style="2" customWidth="1"/>
    <col min="5123" max="5123" width="21" style="2" customWidth="1"/>
    <col min="5124" max="5124" width="22" style="2" customWidth="1"/>
    <col min="5125" max="5125" width="21.28515625" style="2" customWidth="1"/>
    <col min="5126" max="5126" width="23" style="2" customWidth="1"/>
    <col min="5127" max="5127" width="24.42578125" style="2" customWidth="1"/>
    <col min="5128" max="5128" width="27.42578125" style="2" customWidth="1"/>
    <col min="5129" max="5129" width="25" style="2" customWidth="1"/>
    <col min="5130" max="5130" width="23.5703125" style="2" customWidth="1"/>
    <col min="5131" max="5131" width="23.28515625" style="2" customWidth="1"/>
    <col min="5132" max="5132" width="30.5703125" style="2" customWidth="1"/>
    <col min="5133" max="5133" width="29.140625" style="2" customWidth="1"/>
    <col min="5134" max="5134" width="18.7109375" style="2" customWidth="1"/>
    <col min="5135" max="5135" width="18" style="2" customWidth="1"/>
    <col min="5136" max="5136" width="17.85546875" style="2" customWidth="1"/>
    <col min="5137" max="5137" width="14.7109375" style="2" customWidth="1"/>
    <col min="5138" max="5138" width="18.5703125" style="2" customWidth="1"/>
    <col min="5139" max="5139" width="10.42578125" style="2" customWidth="1"/>
    <col min="5140" max="5140" width="9.140625" style="2"/>
    <col min="5141" max="5142" width="9.85546875" style="2" bestFit="1" customWidth="1"/>
    <col min="5143" max="5361" width="9.140625" style="2"/>
    <col min="5362" max="5362" width="84.7109375" style="2" customWidth="1"/>
    <col min="5363" max="5363" width="15.42578125" style="2" customWidth="1"/>
    <col min="5364" max="5365" width="0" style="2" hidden="1" customWidth="1"/>
    <col min="5366" max="5366" width="26.28515625" style="2" customWidth="1"/>
    <col min="5367" max="5367" width="30.5703125" style="2" customWidth="1"/>
    <col min="5368" max="5368" width="17" style="2" customWidth="1"/>
    <col min="5369" max="5369" width="0" style="2" hidden="1" customWidth="1"/>
    <col min="5370" max="5370" width="23" style="2" customWidth="1"/>
    <col min="5371" max="5371" width="25" style="2" customWidth="1"/>
    <col min="5372" max="5372" width="24" style="2" customWidth="1"/>
    <col min="5373" max="5373" width="24.28515625" style="2" customWidth="1"/>
    <col min="5374" max="5374" width="24.85546875" style="2" customWidth="1"/>
    <col min="5375" max="5375" width="24" style="2" customWidth="1"/>
    <col min="5376" max="5377" width="23" style="2" customWidth="1"/>
    <col min="5378" max="5378" width="24" style="2" customWidth="1"/>
    <col min="5379" max="5379" width="21" style="2" customWidth="1"/>
    <col min="5380" max="5380" width="22" style="2" customWidth="1"/>
    <col min="5381" max="5381" width="21.28515625" style="2" customWidth="1"/>
    <col min="5382" max="5382" width="23" style="2" customWidth="1"/>
    <col min="5383" max="5383" width="24.42578125" style="2" customWidth="1"/>
    <col min="5384" max="5384" width="27.42578125" style="2" customWidth="1"/>
    <col min="5385" max="5385" width="25" style="2" customWidth="1"/>
    <col min="5386" max="5386" width="23.5703125" style="2" customWidth="1"/>
    <col min="5387" max="5387" width="23.28515625" style="2" customWidth="1"/>
    <col min="5388" max="5388" width="30.5703125" style="2" customWidth="1"/>
    <col min="5389" max="5389" width="29.140625" style="2" customWidth="1"/>
    <col min="5390" max="5390" width="18.7109375" style="2" customWidth="1"/>
    <col min="5391" max="5391" width="18" style="2" customWidth="1"/>
    <col min="5392" max="5392" width="17.85546875" style="2" customWidth="1"/>
    <col min="5393" max="5393" width="14.7109375" style="2" customWidth="1"/>
    <col min="5394" max="5394" width="18.5703125" style="2" customWidth="1"/>
    <col min="5395" max="5395" width="10.42578125" style="2" customWidth="1"/>
    <col min="5396" max="5396" width="9.140625" style="2"/>
    <col min="5397" max="5398" width="9.85546875" style="2" bestFit="1" customWidth="1"/>
    <col min="5399" max="5617" width="9.140625" style="2"/>
    <col min="5618" max="5618" width="84.7109375" style="2" customWidth="1"/>
    <col min="5619" max="5619" width="15.42578125" style="2" customWidth="1"/>
    <col min="5620" max="5621" width="0" style="2" hidden="1" customWidth="1"/>
    <col min="5622" max="5622" width="26.28515625" style="2" customWidth="1"/>
    <col min="5623" max="5623" width="30.5703125" style="2" customWidth="1"/>
    <col min="5624" max="5624" width="17" style="2" customWidth="1"/>
    <col min="5625" max="5625" width="0" style="2" hidden="1" customWidth="1"/>
    <col min="5626" max="5626" width="23" style="2" customWidth="1"/>
    <col min="5627" max="5627" width="25" style="2" customWidth="1"/>
    <col min="5628" max="5628" width="24" style="2" customWidth="1"/>
    <col min="5629" max="5629" width="24.28515625" style="2" customWidth="1"/>
    <col min="5630" max="5630" width="24.85546875" style="2" customWidth="1"/>
    <col min="5631" max="5631" width="24" style="2" customWidth="1"/>
    <col min="5632" max="5633" width="23" style="2" customWidth="1"/>
    <col min="5634" max="5634" width="24" style="2" customWidth="1"/>
    <col min="5635" max="5635" width="21" style="2" customWidth="1"/>
    <col min="5636" max="5636" width="22" style="2" customWidth="1"/>
    <col min="5637" max="5637" width="21.28515625" style="2" customWidth="1"/>
    <col min="5638" max="5638" width="23" style="2" customWidth="1"/>
    <col min="5639" max="5639" width="24.42578125" style="2" customWidth="1"/>
    <col min="5640" max="5640" width="27.42578125" style="2" customWidth="1"/>
    <col min="5641" max="5641" width="25" style="2" customWidth="1"/>
    <col min="5642" max="5642" width="23.5703125" style="2" customWidth="1"/>
    <col min="5643" max="5643" width="23.28515625" style="2" customWidth="1"/>
    <col min="5644" max="5644" width="30.5703125" style="2" customWidth="1"/>
    <col min="5645" max="5645" width="29.140625" style="2" customWidth="1"/>
    <col min="5646" max="5646" width="18.7109375" style="2" customWidth="1"/>
    <col min="5647" max="5647" width="18" style="2" customWidth="1"/>
    <col min="5648" max="5648" width="17.85546875" style="2" customWidth="1"/>
    <col min="5649" max="5649" width="14.7109375" style="2" customWidth="1"/>
    <col min="5650" max="5650" width="18.5703125" style="2" customWidth="1"/>
    <col min="5651" max="5651" width="10.42578125" style="2" customWidth="1"/>
    <col min="5652" max="5652" width="9.140625" style="2"/>
    <col min="5653" max="5654" width="9.85546875" style="2" bestFit="1" customWidth="1"/>
    <col min="5655" max="5873" width="9.140625" style="2"/>
    <col min="5874" max="5874" width="84.7109375" style="2" customWidth="1"/>
    <col min="5875" max="5875" width="15.42578125" style="2" customWidth="1"/>
    <col min="5876" max="5877" width="0" style="2" hidden="1" customWidth="1"/>
    <col min="5878" max="5878" width="26.28515625" style="2" customWidth="1"/>
    <col min="5879" max="5879" width="30.5703125" style="2" customWidth="1"/>
    <col min="5880" max="5880" width="17" style="2" customWidth="1"/>
    <col min="5881" max="5881" width="0" style="2" hidden="1" customWidth="1"/>
    <col min="5882" max="5882" width="23" style="2" customWidth="1"/>
    <col min="5883" max="5883" width="25" style="2" customWidth="1"/>
    <col min="5884" max="5884" width="24" style="2" customWidth="1"/>
    <col min="5885" max="5885" width="24.28515625" style="2" customWidth="1"/>
    <col min="5886" max="5886" width="24.85546875" style="2" customWidth="1"/>
    <col min="5887" max="5887" width="24" style="2" customWidth="1"/>
    <col min="5888" max="5889" width="23" style="2" customWidth="1"/>
    <col min="5890" max="5890" width="24" style="2" customWidth="1"/>
    <col min="5891" max="5891" width="21" style="2" customWidth="1"/>
    <col min="5892" max="5892" width="22" style="2" customWidth="1"/>
    <col min="5893" max="5893" width="21.28515625" style="2" customWidth="1"/>
    <col min="5894" max="5894" width="23" style="2" customWidth="1"/>
    <col min="5895" max="5895" width="24.42578125" style="2" customWidth="1"/>
    <col min="5896" max="5896" width="27.42578125" style="2" customWidth="1"/>
    <col min="5897" max="5897" width="25" style="2" customWidth="1"/>
    <col min="5898" max="5898" width="23.5703125" style="2" customWidth="1"/>
    <col min="5899" max="5899" width="23.28515625" style="2" customWidth="1"/>
    <col min="5900" max="5900" width="30.5703125" style="2" customWidth="1"/>
    <col min="5901" max="5901" width="29.140625" style="2" customWidth="1"/>
    <col min="5902" max="5902" width="18.7109375" style="2" customWidth="1"/>
    <col min="5903" max="5903" width="18" style="2" customWidth="1"/>
    <col min="5904" max="5904" width="17.85546875" style="2" customWidth="1"/>
    <col min="5905" max="5905" width="14.7109375" style="2" customWidth="1"/>
    <col min="5906" max="5906" width="18.5703125" style="2" customWidth="1"/>
    <col min="5907" max="5907" width="10.42578125" style="2" customWidth="1"/>
    <col min="5908" max="5908" width="9.140625" style="2"/>
    <col min="5909" max="5910" width="9.85546875" style="2" bestFit="1" customWidth="1"/>
    <col min="5911" max="6129" width="9.140625" style="2"/>
    <col min="6130" max="6130" width="84.7109375" style="2" customWidth="1"/>
    <col min="6131" max="6131" width="15.42578125" style="2" customWidth="1"/>
    <col min="6132" max="6133" width="0" style="2" hidden="1" customWidth="1"/>
    <col min="6134" max="6134" width="26.28515625" style="2" customWidth="1"/>
    <col min="6135" max="6135" width="30.5703125" style="2" customWidth="1"/>
    <col min="6136" max="6136" width="17" style="2" customWidth="1"/>
    <col min="6137" max="6137" width="0" style="2" hidden="1" customWidth="1"/>
    <col min="6138" max="6138" width="23" style="2" customWidth="1"/>
    <col min="6139" max="6139" width="25" style="2" customWidth="1"/>
    <col min="6140" max="6140" width="24" style="2" customWidth="1"/>
    <col min="6141" max="6141" width="24.28515625" style="2" customWidth="1"/>
    <col min="6142" max="6142" width="24.85546875" style="2" customWidth="1"/>
    <col min="6143" max="6143" width="24" style="2" customWidth="1"/>
    <col min="6144" max="6145" width="23" style="2" customWidth="1"/>
    <col min="6146" max="6146" width="24" style="2" customWidth="1"/>
    <col min="6147" max="6147" width="21" style="2" customWidth="1"/>
    <col min="6148" max="6148" width="22" style="2" customWidth="1"/>
    <col min="6149" max="6149" width="21.28515625" style="2" customWidth="1"/>
    <col min="6150" max="6150" width="23" style="2" customWidth="1"/>
    <col min="6151" max="6151" width="24.42578125" style="2" customWidth="1"/>
    <col min="6152" max="6152" width="27.42578125" style="2" customWidth="1"/>
    <col min="6153" max="6153" width="25" style="2" customWidth="1"/>
    <col min="6154" max="6154" width="23.5703125" style="2" customWidth="1"/>
    <col min="6155" max="6155" width="23.28515625" style="2" customWidth="1"/>
    <col min="6156" max="6156" width="30.5703125" style="2" customWidth="1"/>
    <col min="6157" max="6157" width="29.140625" style="2" customWidth="1"/>
    <col min="6158" max="6158" width="18.7109375" style="2" customWidth="1"/>
    <col min="6159" max="6159" width="18" style="2" customWidth="1"/>
    <col min="6160" max="6160" width="17.85546875" style="2" customWidth="1"/>
    <col min="6161" max="6161" width="14.7109375" style="2" customWidth="1"/>
    <col min="6162" max="6162" width="18.5703125" style="2" customWidth="1"/>
    <col min="6163" max="6163" width="10.42578125" style="2" customWidth="1"/>
    <col min="6164" max="6164" width="9.140625" style="2"/>
    <col min="6165" max="6166" width="9.85546875" style="2" bestFit="1" customWidth="1"/>
    <col min="6167" max="6385" width="9.140625" style="2"/>
    <col min="6386" max="6386" width="84.7109375" style="2" customWidth="1"/>
    <col min="6387" max="6387" width="15.42578125" style="2" customWidth="1"/>
    <col min="6388" max="6389" width="0" style="2" hidden="1" customWidth="1"/>
    <col min="6390" max="6390" width="26.28515625" style="2" customWidth="1"/>
    <col min="6391" max="6391" width="30.5703125" style="2" customWidth="1"/>
    <col min="6392" max="6392" width="17" style="2" customWidth="1"/>
    <col min="6393" max="6393" width="0" style="2" hidden="1" customWidth="1"/>
    <col min="6394" max="6394" width="23" style="2" customWidth="1"/>
    <col min="6395" max="6395" width="25" style="2" customWidth="1"/>
    <col min="6396" max="6396" width="24" style="2" customWidth="1"/>
    <col min="6397" max="6397" width="24.28515625" style="2" customWidth="1"/>
    <col min="6398" max="6398" width="24.85546875" style="2" customWidth="1"/>
    <col min="6399" max="6399" width="24" style="2" customWidth="1"/>
    <col min="6400" max="6401" width="23" style="2" customWidth="1"/>
    <col min="6402" max="6402" width="24" style="2" customWidth="1"/>
    <col min="6403" max="6403" width="21" style="2" customWidth="1"/>
    <col min="6404" max="6404" width="22" style="2" customWidth="1"/>
    <col min="6405" max="6405" width="21.28515625" style="2" customWidth="1"/>
    <col min="6406" max="6406" width="23" style="2" customWidth="1"/>
    <col min="6407" max="6407" width="24.42578125" style="2" customWidth="1"/>
    <col min="6408" max="6408" width="27.42578125" style="2" customWidth="1"/>
    <col min="6409" max="6409" width="25" style="2" customWidth="1"/>
    <col min="6410" max="6410" width="23.5703125" style="2" customWidth="1"/>
    <col min="6411" max="6411" width="23.28515625" style="2" customWidth="1"/>
    <col min="6412" max="6412" width="30.5703125" style="2" customWidth="1"/>
    <col min="6413" max="6413" width="29.140625" style="2" customWidth="1"/>
    <col min="6414" max="6414" width="18.7109375" style="2" customWidth="1"/>
    <col min="6415" max="6415" width="18" style="2" customWidth="1"/>
    <col min="6416" max="6416" width="17.85546875" style="2" customWidth="1"/>
    <col min="6417" max="6417" width="14.7109375" style="2" customWidth="1"/>
    <col min="6418" max="6418" width="18.5703125" style="2" customWidth="1"/>
    <col min="6419" max="6419" width="10.42578125" style="2" customWidth="1"/>
    <col min="6420" max="6420" width="9.140625" style="2"/>
    <col min="6421" max="6422" width="9.85546875" style="2" bestFit="1" customWidth="1"/>
    <col min="6423" max="6641" width="9.140625" style="2"/>
    <col min="6642" max="6642" width="84.7109375" style="2" customWidth="1"/>
    <col min="6643" max="6643" width="15.42578125" style="2" customWidth="1"/>
    <col min="6644" max="6645" width="0" style="2" hidden="1" customWidth="1"/>
    <col min="6646" max="6646" width="26.28515625" style="2" customWidth="1"/>
    <col min="6647" max="6647" width="30.5703125" style="2" customWidth="1"/>
    <col min="6648" max="6648" width="17" style="2" customWidth="1"/>
    <col min="6649" max="6649" width="0" style="2" hidden="1" customWidth="1"/>
    <col min="6650" max="6650" width="23" style="2" customWidth="1"/>
    <col min="6651" max="6651" width="25" style="2" customWidth="1"/>
    <col min="6652" max="6652" width="24" style="2" customWidth="1"/>
    <col min="6653" max="6653" width="24.28515625" style="2" customWidth="1"/>
    <col min="6654" max="6654" width="24.85546875" style="2" customWidth="1"/>
    <col min="6655" max="6655" width="24" style="2" customWidth="1"/>
    <col min="6656" max="6657" width="23" style="2" customWidth="1"/>
    <col min="6658" max="6658" width="24" style="2" customWidth="1"/>
    <col min="6659" max="6659" width="21" style="2" customWidth="1"/>
    <col min="6660" max="6660" width="22" style="2" customWidth="1"/>
    <col min="6661" max="6661" width="21.28515625" style="2" customWidth="1"/>
    <col min="6662" max="6662" width="23" style="2" customWidth="1"/>
    <col min="6663" max="6663" width="24.42578125" style="2" customWidth="1"/>
    <col min="6664" max="6664" width="27.42578125" style="2" customWidth="1"/>
    <col min="6665" max="6665" width="25" style="2" customWidth="1"/>
    <col min="6666" max="6666" width="23.5703125" style="2" customWidth="1"/>
    <col min="6667" max="6667" width="23.28515625" style="2" customWidth="1"/>
    <col min="6668" max="6668" width="30.5703125" style="2" customWidth="1"/>
    <col min="6669" max="6669" width="29.140625" style="2" customWidth="1"/>
    <col min="6670" max="6670" width="18.7109375" style="2" customWidth="1"/>
    <col min="6671" max="6671" width="18" style="2" customWidth="1"/>
    <col min="6672" max="6672" width="17.85546875" style="2" customWidth="1"/>
    <col min="6673" max="6673" width="14.7109375" style="2" customWidth="1"/>
    <col min="6674" max="6674" width="18.5703125" style="2" customWidth="1"/>
    <col min="6675" max="6675" width="10.42578125" style="2" customWidth="1"/>
    <col min="6676" max="6676" width="9.140625" style="2"/>
    <col min="6677" max="6678" width="9.85546875" style="2" bestFit="1" customWidth="1"/>
    <col min="6679" max="6897" width="9.140625" style="2"/>
    <col min="6898" max="6898" width="84.7109375" style="2" customWidth="1"/>
    <col min="6899" max="6899" width="15.42578125" style="2" customWidth="1"/>
    <col min="6900" max="6901" width="0" style="2" hidden="1" customWidth="1"/>
    <col min="6902" max="6902" width="26.28515625" style="2" customWidth="1"/>
    <col min="6903" max="6903" width="30.5703125" style="2" customWidth="1"/>
    <col min="6904" max="6904" width="17" style="2" customWidth="1"/>
    <col min="6905" max="6905" width="0" style="2" hidden="1" customWidth="1"/>
    <col min="6906" max="6906" width="23" style="2" customWidth="1"/>
    <col min="6907" max="6907" width="25" style="2" customWidth="1"/>
    <col min="6908" max="6908" width="24" style="2" customWidth="1"/>
    <col min="6909" max="6909" width="24.28515625" style="2" customWidth="1"/>
    <col min="6910" max="6910" width="24.85546875" style="2" customWidth="1"/>
    <col min="6911" max="6911" width="24" style="2" customWidth="1"/>
    <col min="6912" max="6913" width="23" style="2" customWidth="1"/>
    <col min="6914" max="6914" width="24" style="2" customWidth="1"/>
    <col min="6915" max="6915" width="21" style="2" customWidth="1"/>
    <col min="6916" max="6916" width="22" style="2" customWidth="1"/>
    <col min="6917" max="6917" width="21.28515625" style="2" customWidth="1"/>
    <col min="6918" max="6918" width="23" style="2" customWidth="1"/>
    <col min="6919" max="6919" width="24.42578125" style="2" customWidth="1"/>
    <col min="6920" max="6920" width="27.42578125" style="2" customWidth="1"/>
    <col min="6921" max="6921" width="25" style="2" customWidth="1"/>
    <col min="6922" max="6922" width="23.5703125" style="2" customWidth="1"/>
    <col min="6923" max="6923" width="23.28515625" style="2" customWidth="1"/>
    <col min="6924" max="6924" width="30.5703125" style="2" customWidth="1"/>
    <col min="6925" max="6925" width="29.140625" style="2" customWidth="1"/>
    <col min="6926" max="6926" width="18.7109375" style="2" customWidth="1"/>
    <col min="6927" max="6927" width="18" style="2" customWidth="1"/>
    <col min="6928" max="6928" width="17.85546875" style="2" customWidth="1"/>
    <col min="6929" max="6929" width="14.7109375" style="2" customWidth="1"/>
    <col min="6930" max="6930" width="18.5703125" style="2" customWidth="1"/>
    <col min="6931" max="6931" width="10.42578125" style="2" customWidth="1"/>
    <col min="6932" max="6932" width="9.140625" style="2"/>
    <col min="6933" max="6934" width="9.85546875" style="2" bestFit="1" customWidth="1"/>
    <col min="6935" max="7153" width="9.140625" style="2"/>
    <col min="7154" max="7154" width="84.7109375" style="2" customWidth="1"/>
    <col min="7155" max="7155" width="15.42578125" style="2" customWidth="1"/>
    <col min="7156" max="7157" width="0" style="2" hidden="1" customWidth="1"/>
    <col min="7158" max="7158" width="26.28515625" style="2" customWidth="1"/>
    <col min="7159" max="7159" width="30.5703125" style="2" customWidth="1"/>
    <col min="7160" max="7160" width="17" style="2" customWidth="1"/>
    <col min="7161" max="7161" width="0" style="2" hidden="1" customWidth="1"/>
    <col min="7162" max="7162" width="23" style="2" customWidth="1"/>
    <col min="7163" max="7163" width="25" style="2" customWidth="1"/>
    <col min="7164" max="7164" width="24" style="2" customWidth="1"/>
    <col min="7165" max="7165" width="24.28515625" style="2" customWidth="1"/>
    <col min="7166" max="7166" width="24.85546875" style="2" customWidth="1"/>
    <col min="7167" max="7167" width="24" style="2" customWidth="1"/>
    <col min="7168" max="7169" width="23" style="2" customWidth="1"/>
    <col min="7170" max="7170" width="24" style="2" customWidth="1"/>
    <col min="7171" max="7171" width="21" style="2" customWidth="1"/>
    <col min="7172" max="7172" width="22" style="2" customWidth="1"/>
    <col min="7173" max="7173" width="21.28515625" style="2" customWidth="1"/>
    <col min="7174" max="7174" width="23" style="2" customWidth="1"/>
    <col min="7175" max="7175" width="24.42578125" style="2" customWidth="1"/>
    <col min="7176" max="7176" width="27.42578125" style="2" customWidth="1"/>
    <col min="7177" max="7177" width="25" style="2" customWidth="1"/>
    <col min="7178" max="7178" width="23.5703125" style="2" customWidth="1"/>
    <col min="7179" max="7179" width="23.28515625" style="2" customWidth="1"/>
    <col min="7180" max="7180" width="30.5703125" style="2" customWidth="1"/>
    <col min="7181" max="7181" width="29.140625" style="2" customWidth="1"/>
    <col min="7182" max="7182" width="18.7109375" style="2" customWidth="1"/>
    <col min="7183" max="7183" width="18" style="2" customWidth="1"/>
    <col min="7184" max="7184" width="17.85546875" style="2" customWidth="1"/>
    <col min="7185" max="7185" width="14.7109375" style="2" customWidth="1"/>
    <col min="7186" max="7186" width="18.5703125" style="2" customWidth="1"/>
    <col min="7187" max="7187" width="10.42578125" style="2" customWidth="1"/>
    <col min="7188" max="7188" width="9.140625" style="2"/>
    <col min="7189" max="7190" width="9.85546875" style="2" bestFit="1" customWidth="1"/>
    <col min="7191" max="7409" width="9.140625" style="2"/>
    <col min="7410" max="7410" width="84.7109375" style="2" customWidth="1"/>
    <col min="7411" max="7411" width="15.42578125" style="2" customWidth="1"/>
    <col min="7412" max="7413" width="0" style="2" hidden="1" customWidth="1"/>
    <col min="7414" max="7414" width="26.28515625" style="2" customWidth="1"/>
    <col min="7415" max="7415" width="30.5703125" style="2" customWidth="1"/>
    <col min="7416" max="7416" width="17" style="2" customWidth="1"/>
    <col min="7417" max="7417" width="0" style="2" hidden="1" customWidth="1"/>
    <col min="7418" max="7418" width="23" style="2" customWidth="1"/>
    <col min="7419" max="7419" width="25" style="2" customWidth="1"/>
    <col min="7420" max="7420" width="24" style="2" customWidth="1"/>
    <col min="7421" max="7421" width="24.28515625" style="2" customWidth="1"/>
    <col min="7422" max="7422" width="24.85546875" style="2" customWidth="1"/>
    <col min="7423" max="7423" width="24" style="2" customWidth="1"/>
    <col min="7424" max="7425" width="23" style="2" customWidth="1"/>
    <col min="7426" max="7426" width="24" style="2" customWidth="1"/>
    <col min="7427" max="7427" width="21" style="2" customWidth="1"/>
    <col min="7428" max="7428" width="22" style="2" customWidth="1"/>
    <col min="7429" max="7429" width="21.28515625" style="2" customWidth="1"/>
    <col min="7430" max="7430" width="23" style="2" customWidth="1"/>
    <col min="7431" max="7431" width="24.42578125" style="2" customWidth="1"/>
    <col min="7432" max="7432" width="27.42578125" style="2" customWidth="1"/>
    <col min="7433" max="7433" width="25" style="2" customWidth="1"/>
    <col min="7434" max="7434" width="23.5703125" style="2" customWidth="1"/>
    <col min="7435" max="7435" width="23.28515625" style="2" customWidth="1"/>
    <col min="7436" max="7436" width="30.5703125" style="2" customWidth="1"/>
    <col min="7437" max="7437" width="29.140625" style="2" customWidth="1"/>
    <col min="7438" max="7438" width="18.7109375" style="2" customWidth="1"/>
    <col min="7439" max="7439" width="18" style="2" customWidth="1"/>
    <col min="7440" max="7440" width="17.85546875" style="2" customWidth="1"/>
    <col min="7441" max="7441" width="14.7109375" style="2" customWidth="1"/>
    <col min="7442" max="7442" width="18.5703125" style="2" customWidth="1"/>
    <col min="7443" max="7443" width="10.42578125" style="2" customWidth="1"/>
    <col min="7444" max="7444" width="9.140625" style="2"/>
    <col min="7445" max="7446" width="9.85546875" style="2" bestFit="1" customWidth="1"/>
    <col min="7447" max="7665" width="9.140625" style="2"/>
    <col min="7666" max="7666" width="84.7109375" style="2" customWidth="1"/>
    <col min="7667" max="7667" width="15.42578125" style="2" customWidth="1"/>
    <col min="7668" max="7669" width="0" style="2" hidden="1" customWidth="1"/>
    <col min="7670" max="7670" width="26.28515625" style="2" customWidth="1"/>
    <col min="7671" max="7671" width="30.5703125" style="2" customWidth="1"/>
    <col min="7672" max="7672" width="17" style="2" customWidth="1"/>
    <col min="7673" max="7673" width="0" style="2" hidden="1" customWidth="1"/>
    <col min="7674" max="7674" width="23" style="2" customWidth="1"/>
    <col min="7675" max="7675" width="25" style="2" customWidth="1"/>
    <col min="7676" max="7676" width="24" style="2" customWidth="1"/>
    <col min="7677" max="7677" width="24.28515625" style="2" customWidth="1"/>
    <col min="7678" max="7678" width="24.85546875" style="2" customWidth="1"/>
    <col min="7679" max="7679" width="24" style="2" customWidth="1"/>
    <col min="7680" max="7681" width="23" style="2" customWidth="1"/>
    <col min="7682" max="7682" width="24" style="2" customWidth="1"/>
    <col min="7683" max="7683" width="21" style="2" customWidth="1"/>
    <col min="7684" max="7684" width="22" style="2" customWidth="1"/>
    <col min="7685" max="7685" width="21.28515625" style="2" customWidth="1"/>
    <col min="7686" max="7686" width="23" style="2" customWidth="1"/>
    <col min="7687" max="7687" width="24.42578125" style="2" customWidth="1"/>
    <col min="7688" max="7688" width="27.42578125" style="2" customWidth="1"/>
    <col min="7689" max="7689" width="25" style="2" customWidth="1"/>
    <col min="7690" max="7690" width="23.5703125" style="2" customWidth="1"/>
    <col min="7691" max="7691" width="23.28515625" style="2" customWidth="1"/>
    <col min="7692" max="7692" width="30.5703125" style="2" customWidth="1"/>
    <col min="7693" max="7693" width="29.140625" style="2" customWidth="1"/>
    <col min="7694" max="7694" width="18.7109375" style="2" customWidth="1"/>
    <col min="7695" max="7695" width="18" style="2" customWidth="1"/>
    <col min="7696" max="7696" width="17.85546875" style="2" customWidth="1"/>
    <col min="7697" max="7697" width="14.7109375" style="2" customWidth="1"/>
    <col min="7698" max="7698" width="18.5703125" style="2" customWidth="1"/>
    <col min="7699" max="7699" width="10.42578125" style="2" customWidth="1"/>
    <col min="7700" max="7700" width="9.140625" style="2"/>
    <col min="7701" max="7702" width="9.85546875" style="2" bestFit="1" customWidth="1"/>
    <col min="7703" max="7921" width="9.140625" style="2"/>
    <col min="7922" max="7922" width="84.7109375" style="2" customWidth="1"/>
    <col min="7923" max="7923" width="15.42578125" style="2" customWidth="1"/>
    <col min="7924" max="7925" width="0" style="2" hidden="1" customWidth="1"/>
    <col min="7926" max="7926" width="26.28515625" style="2" customWidth="1"/>
    <col min="7927" max="7927" width="30.5703125" style="2" customWidth="1"/>
    <col min="7928" max="7928" width="17" style="2" customWidth="1"/>
    <col min="7929" max="7929" width="0" style="2" hidden="1" customWidth="1"/>
    <col min="7930" max="7930" width="23" style="2" customWidth="1"/>
    <col min="7931" max="7931" width="25" style="2" customWidth="1"/>
    <col min="7932" max="7932" width="24" style="2" customWidth="1"/>
    <col min="7933" max="7933" width="24.28515625" style="2" customWidth="1"/>
    <col min="7934" max="7934" width="24.85546875" style="2" customWidth="1"/>
    <col min="7935" max="7935" width="24" style="2" customWidth="1"/>
    <col min="7936" max="7937" width="23" style="2" customWidth="1"/>
    <col min="7938" max="7938" width="24" style="2" customWidth="1"/>
    <col min="7939" max="7939" width="21" style="2" customWidth="1"/>
    <col min="7940" max="7940" width="22" style="2" customWidth="1"/>
    <col min="7941" max="7941" width="21.28515625" style="2" customWidth="1"/>
    <col min="7942" max="7942" width="23" style="2" customWidth="1"/>
    <col min="7943" max="7943" width="24.42578125" style="2" customWidth="1"/>
    <col min="7944" max="7944" width="27.42578125" style="2" customWidth="1"/>
    <col min="7945" max="7945" width="25" style="2" customWidth="1"/>
    <col min="7946" max="7946" width="23.5703125" style="2" customWidth="1"/>
    <col min="7947" max="7947" width="23.28515625" style="2" customWidth="1"/>
    <col min="7948" max="7948" width="30.5703125" style="2" customWidth="1"/>
    <col min="7949" max="7949" width="29.140625" style="2" customWidth="1"/>
    <col min="7950" max="7950" width="18.7109375" style="2" customWidth="1"/>
    <col min="7951" max="7951" width="18" style="2" customWidth="1"/>
    <col min="7952" max="7952" width="17.85546875" style="2" customWidth="1"/>
    <col min="7953" max="7953" width="14.7109375" style="2" customWidth="1"/>
    <col min="7954" max="7954" width="18.5703125" style="2" customWidth="1"/>
    <col min="7955" max="7955" width="10.42578125" style="2" customWidth="1"/>
    <col min="7956" max="7956" width="9.140625" style="2"/>
    <col min="7957" max="7958" width="9.85546875" style="2" bestFit="1" customWidth="1"/>
    <col min="7959" max="8177" width="9.140625" style="2"/>
    <col min="8178" max="8178" width="84.7109375" style="2" customWidth="1"/>
    <col min="8179" max="8179" width="15.42578125" style="2" customWidth="1"/>
    <col min="8180" max="8181" width="0" style="2" hidden="1" customWidth="1"/>
    <col min="8182" max="8182" width="26.28515625" style="2" customWidth="1"/>
    <col min="8183" max="8183" width="30.5703125" style="2" customWidth="1"/>
    <col min="8184" max="8184" width="17" style="2" customWidth="1"/>
    <col min="8185" max="8185" width="0" style="2" hidden="1" customWidth="1"/>
    <col min="8186" max="8186" width="23" style="2" customWidth="1"/>
    <col min="8187" max="8187" width="25" style="2" customWidth="1"/>
    <col min="8188" max="8188" width="24" style="2" customWidth="1"/>
    <col min="8189" max="8189" width="24.28515625" style="2" customWidth="1"/>
    <col min="8190" max="8190" width="24.85546875" style="2" customWidth="1"/>
    <col min="8191" max="8191" width="24" style="2" customWidth="1"/>
    <col min="8192" max="8193" width="23" style="2" customWidth="1"/>
    <col min="8194" max="8194" width="24" style="2" customWidth="1"/>
    <col min="8195" max="8195" width="21" style="2" customWidth="1"/>
    <col min="8196" max="8196" width="22" style="2" customWidth="1"/>
    <col min="8197" max="8197" width="21.28515625" style="2" customWidth="1"/>
    <col min="8198" max="8198" width="23" style="2" customWidth="1"/>
    <col min="8199" max="8199" width="24.42578125" style="2" customWidth="1"/>
    <col min="8200" max="8200" width="27.42578125" style="2" customWidth="1"/>
    <col min="8201" max="8201" width="25" style="2" customWidth="1"/>
    <col min="8202" max="8202" width="23.5703125" style="2" customWidth="1"/>
    <col min="8203" max="8203" width="23.28515625" style="2" customWidth="1"/>
    <col min="8204" max="8204" width="30.5703125" style="2" customWidth="1"/>
    <col min="8205" max="8205" width="29.140625" style="2" customWidth="1"/>
    <col min="8206" max="8206" width="18.7109375" style="2" customWidth="1"/>
    <col min="8207" max="8207" width="18" style="2" customWidth="1"/>
    <col min="8208" max="8208" width="17.85546875" style="2" customWidth="1"/>
    <col min="8209" max="8209" width="14.7109375" style="2" customWidth="1"/>
    <col min="8210" max="8210" width="18.5703125" style="2" customWidth="1"/>
    <col min="8211" max="8211" width="10.42578125" style="2" customWidth="1"/>
    <col min="8212" max="8212" width="9.140625" style="2"/>
    <col min="8213" max="8214" width="9.85546875" style="2" bestFit="1" customWidth="1"/>
    <col min="8215" max="8433" width="9.140625" style="2"/>
    <col min="8434" max="8434" width="84.7109375" style="2" customWidth="1"/>
    <col min="8435" max="8435" width="15.42578125" style="2" customWidth="1"/>
    <col min="8436" max="8437" width="0" style="2" hidden="1" customWidth="1"/>
    <col min="8438" max="8438" width="26.28515625" style="2" customWidth="1"/>
    <col min="8439" max="8439" width="30.5703125" style="2" customWidth="1"/>
    <col min="8440" max="8440" width="17" style="2" customWidth="1"/>
    <col min="8441" max="8441" width="0" style="2" hidden="1" customWidth="1"/>
    <col min="8442" max="8442" width="23" style="2" customWidth="1"/>
    <col min="8443" max="8443" width="25" style="2" customWidth="1"/>
    <col min="8444" max="8444" width="24" style="2" customWidth="1"/>
    <col min="8445" max="8445" width="24.28515625" style="2" customWidth="1"/>
    <col min="8446" max="8446" width="24.85546875" style="2" customWidth="1"/>
    <col min="8447" max="8447" width="24" style="2" customWidth="1"/>
    <col min="8448" max="8449" width="23" style="2" customWidth="1"/>
    <col min="8450" max="8450" width="24" style="2" customWidth="1"/>
    <col min="8451" max="8451" width="21" style="2" customWidth="1"/>
    <col min="8452" max="8452" width="22" style="2" customWidth="1"/>
    <col min="8453" max="8453" width="21.28515625" style="2" customWidth="1"/>
    <col min="8454" max="8454" width="23" style="2" customWidth="1"/>
    <col min="8455" max="8455" width="24.42578125" style="2" customWidth="1"/>
    <col min="8456" max="8456" width="27.42578125" style="2" customWidth="1"/>
    <col min="8457" max="8457" width="25" style="2" customWidth="1"/>
    <col min="8458" max="8458" width="23.5703125" style="2" customWidth="1"/>
    <col min="8459" max="8459" width="23.28515625" style="2" customWidth="1"/>
    <col min="8460" max="8460" width="30.5703125" style="2" customWidth="1"/>
    <col min="8461" max="8461" width="29.140625" style="2" customWidth="1"/>
    <col min="8462" max="8462" width="18.7109375" style="2" customWidth="1"/>
    <col min="8463" max="8463" width="18" style="2" customWidth="1"/>
    <col min="8464" max="8464" width="17.85546875" style="2" customWidth="1"/>
    <col min="8465" max="8465" width="14.7109375" style="2" customWidth="1"/>
    <col min="8466" max="8466" width="18.5703125" style="2" customWidth="1"/>
    <col min="8467" max="8467" width="10.42578125" style="2" customWidth="1"/>
    <col min="8468" max="8468" width="9.140625" style="2"/>
    <col min="8469" max="8470" width="9.85546875" style="2" bestFit="1" customWidth="1"/>
    <col min="8471" max="8689" width="9.140625" style="2"/>
    <col min="8690" max="8690" width="84.7109375" style="2" customWidth="1"/>
    <col min="8691" max="8691" width="15.42578125" style="2" customWidth="1"/>
    <col min="8692" max="8693" width="0" style="2" hidden="1" customWidth="1"/>
    <col min="8694" max="8694" width="26.28515625" style="2" customWidth="1"/>
    <col min="8695" max="8695" width="30.5703125" style="2" customWidth="1"/>
    <col min="8696" max="8696" width="17" style="2" customWidth="1"/>
    <col min="8697" max="8697" width="0" style="2" hidden="1" customWidth="1"/>
    <col min="8698" max="8698" width="23" style="2" customWidth="1"/>
    <col min="8699" max="8699" width="25" style="2" customWidth="1"/>
    <col min="8700" max="8700" width="24" style="2" customWidth="1"/>
    <col min="8701" max="8701" width="24.28515625" style="2" customWidth="1"/>
    <col min="8702" max="8702" width="24.85546875" style="2" customWidth="1"/>
    <col min="8703" max="8703" width="24" style="2" customWidth="1"/>
    <col min="8704" max="8705" width="23" style="2" customWidth="1"/>
    <col min="8706" max="8706" width="24" style="2" customWidth="1"/>
    <col min="8707" max="8707" width="21" style="2" customWidth="1"/>
    <col min="8708" max="8708" width="22" style="2" customWidth="1"/>
    <col min="8709" max="8709" width="21.28515625" style="2" customWidth="1"/>
    <col min="8710" max="8710" width="23" style="2" customWidth="1"/>
    <col min="8711" max="8711" width="24.42578125" style="2" customWidth="1"/>
    <col min="8712" max="8712" width="27.42578125" style="2" customWidth="1"/>
    <col min="8713" max="8713" width="25" style="2" customWidth="1"/>
    <col min="8714" max="8714" width="23.5703125" style="2" customWidth="1"/>
    <col min="8715" max="8715" width="23.28515625" style="2" customWidth="1"/>
    <col min="8716" max="8716" width="30.5703125" style="2" customWidth="1"/>
    <col min="8717" max="8717" width="29.140625" style="2" customWidth="1"/>
    <col min="8718" max="8718" width="18.7109375" style="2" customWidth="1"/>
    <col min="8719" max="8719" width="18" style="2" customWidth="1"/>
    <col min="8720" max="8720" width="17.85546875" style="2" customWidth="1"/>
    <col min="8721" max="8721" width="14.7109375" style="2" customWidth="1"/>
    <col min="8722" max="8722" width="18.5703125" style="2" customWidth="1"/>
    <col min="8723" max="8723" width="10.42578125" style="2" customWidth="1"/>
    <col min="8724" max="8724" width="9.140625" style="2"/>
    <col min="8725" max="8726" width="9.85546875" style="2" bestFit="1" customWidth="1"/>
    <col min="8727" max="8945" width="9.140625" style="2"/>
    <col min="8946" max="8946" width="84.7109375" style="2" customWidth="1"/>
    <col min="8947" max="8947" width="15.42578125" style="2" customWidth="1"/>
    <col min="8948" max="8949" width="0" style="2" hidden="1" customWidth="1"/>
    <col min="8950" max="8950" width="26.28515625" style="2" customWidth="1"/>
    <col min="8951" max="8951" width="30.5703125" style="2" customWidth="1"/>
    <col min="8952" max="8952" width="17" style="2" customWidth="1"/>
    <col min="8953" max="8953" width="0" style="2" hidden="1" customWidth="1"/>
    <col min="8954" max="8954" width="23" style="2" customWidth="1"/>
    <col min="8955" max="8955" width="25" style="2" customWidth="1"/>
    <col min="8956" max="8956" width="24" style="2" customWidth="1"/>
    <col min="8957" max="8957" width="24.28515625" style="2" customWidth="1"/>
    <col min="8958" max="8958" width="24.85546875" style="2" customWidth="1"/>
    <col min="8959" max="8959" width="24" style="2" customWidth="1"/>
    <col min="8960" max="8961" width="23" style="2" customWidth="1"/>
    <col min="8962" max="8962" width="24" style="2" customWidth="1"/>
    <col min="8963" max="8963" width="21" style="2" customWidth="1"/>
    <col min="8964" max="8964" width="22" style="2" customWidth="1"/>
    <col min="8965" max="8965" width="21.28515625" style="2" customWidth="1"/>
    <col min="8966" max="8966" width="23" style="2" customWidth="1"/>
    <col min="8967" max="8967" width="24.42578125" style="2" customWidth="1"/>
    <col min="8968" max="8968" width="27.42578125" style="2" customWidth="1"/>
    <col min="8969" max="8969" width="25" style="2" customWidth="1"/>
    <col min="8970" max="8970" width="23.5703125" style="2" customWidth="1"/>
    <col min="8971" max="8971" width="23.28515625" style="2" customWidth="1"/>
    <col min="8972" max="8972" width="30.5703125" style="2" customWidth="1"/>
    <col min="8973" max="8973" width="29.140625" style="2" customWidth="1"/>
    <col min="8974" max="8974" width="18.7109375" style="2" customWidth="1"/>
    <col min="8975" max="8975" width="18" style="2" customWidth="1"/>
    <col min="8976" max="8976" width="17.85546875" style="2" customWidth="1"/>
    <col min="8977" max="8977" width="14.7109375" style="2" customWidth="1"/>
    <col min="8978" max="8978" width="18.5703125" style="2" customWidth="1"/>
    <col min="8979" max="8979" width="10.42578125" style="2" customWidth="1"/>
    <col min="8980" max="8980" width="9.140625" style="2"/>
    <col min="8981" max="8982" width="9.85546875" style="2" bestFit="1" customWidth="1"/>
    <col min="8983" max="9201" width="9.140625" style="2"/>
    <col min="9202" max="9202" width="84.7109375" style="2" customWidth="1"/>
    <col min="9203" max="9203" width="15.42578125" style="2" customWidth="1"/>
    <col min="9204" max="9205" width="0" style="2" hidden="1" customWidth="1"/>
    <col min="9206" max="9206" width="26.28515625" style="2" customWidth="1"/>
    <col min="9207" max="9207" width="30.5703125" style="2" customWidth="1"/>
    <col min="9208" max="9208" width="17" style="2" customWidth="1"/>
    <col min="9209" max="9209" width="0" style="2" hidden="1" customWidth="1"/>
    <col min="9210" max="9210" width="23" style="2" customWidth="1"/>
    <col min="9211" max="9211" width="25" style="2" customWidth="1"/>
    <col min="9212" max="9212" width="24" style="2" customWidth="1"/>
    <col min="9213" max="9213" width="24.28515625" style="2" customWidth="1"/>
    <col min="9214" max="9214" width="24.85546875" style="2" customWidth="1"/>
    <col min="9215" max="9215" width="24" style="2" customWidth="1"/>
    <col min="9216" max="9217" width="23" style="2" customWidth="1"/>
    <col min="9218" max="9218" width="24" style="2" customWidth="1"/>
    <col min="9219" max="9219" width="21" style="2" customWidth="1"/>
    <col min="9220" max="9220" width="22" style="2" customWidth="1"/>
    <col min="9221" max="9221" width="21.28515625" style="2" customWidth="1"/>
    <col min="9222" max="9222" width="23" style="2" customWidth="1"/>
    <col min="9223" max="9223" width="24.42578125" style="2" customWidth="1"/>
    <col min="9224" max="9224" width="27.42578125" style="2" customWidth="1"/>
    <col min="9225" max="9225" width="25" style="2" customWidth="1"/>
    <col min="9226" max="9226" width="23.5703125" style="2" customWidth="1"/>
    <col min="9227" max="9227" width="23.28515625" style="2" customWidth="1"/>
    <col min="9228" max="9228" width="30.5703125" style="2" customWidth="1"/>
    <col min="9229" max="9229" width="29.140625" style="2" customWidth="1"/>
    <col min="9230" max="9230" width="18.7109375" style="2" customWidth="1"/>
    <col min="9231" max="9231" width="18" style="2" customWidth="1"/>
    <col min="9232" max="9232" width="17.85546875" style="2" customWidth="1"/>
    <col min="9233" max="9233" width="14.7109375" style="2" customWidth="1"/>
    <col min="9234" max="9234" width="18.5703125" style="2" customWidth="1"/>
    <col min="9235" max="9235" width="10.42578125" style="2" customWidth="1"/>
    <col min="9236" max="9236" width="9.140625" style="2"/>
    <col min="9237" max="9238" width="9.85546875" style="2" bestFit="1" customWidth="1"/>
    <col min="9239" max="9457" width="9.140625" style="2"/>
    <col min="9458" max="9458" width="84.7109375" style="2" customWidth="1"/>
    <col min="9459" max="9459" width="15.42578125" style="2" customWidth="1"/>
    <col min="9460" max="9461" width="0" style="2" hidden="1" customWidth="1"/>
    <col min="9462" max="9462" width="26.28515625" style="2" customWidth="1"/>
    <col min="9463" max="9463" width="30.5703125" style="2" customWidth="1"/>
    <col min="9464" max="9464" width="17" style="2" customWidth="1"/>
    <col min="9465" max="9465" width="0" style="2" hidden="1" customWidth="1"/>
    <col min="9466" max="9466" width="23" style="2" customWidth="1"/>
    <col min="9467" max="9467" width="25" style="2" customWidth="1"/>
    <col min="9468" max="9468" width="24" style="2" customWidth="1"/>
    <col min="9469" max="9469" width="24.28515625" style="2" customWidth="1"/>
    <col min="9470" max="9470" width="24.85546875" style="2" customWidth="1"/>
    <col min="9471" max="9471" width="24" style="2" customWidth="1"/>
    <col min="9472" max="9473" width="23" style="2" customWidth="1"/>
    <col min="9474" max="9474" width="24" style="2" customWidth="1"/>
    <col min="9475" max="9475" width="21" style="2" customWidth="1"/>
    <col min="9476" max="9476" width="22" style="2" customWidth="1"/>
    <col min="9477" max="9477" width="21.28515625" style="2" customWidth="1"/>
    <col min="9478" max="9478" width="23" style="2" customWidth="1"/>
    <col min="9479" max="9479" width="24.42578125" style="2" customWidth="1"/>
    <col min="9480" max="9480" width="27.42578125" style="2" customWidth="1"/>
    <col min="9481" max="9481" width="25" style="2" customWidth="1"/>
    <col min="9482" max="9482" width="23.5703125" style="2" customWidth="1"/>
    <col min="9483" max="9483" width="23.28515625" style="2" customWidth="1"/>
    <col min="9484" max="9484" width="30.5703125" style="2" customWidth="1"/>
    <col min="9485" max="9485" width="29.140625" style="2" customWidth="1"/>
    <col min="9486" max="9486" width="18.7109375" style="2" customWidth="1"/>
    <col min="9487" max="9487" width="18" style="2" customWidth="1"/>
    <col min="9488" max="9488" width="17.85546875" style="2" customWidth="1"/>
    <col min="9489" max="9489" width="14.7109375" style="2" customWidth="1"/>
    <col min="9490" max="9490" width="18.5703125" style="2" customWidth="1"/>
    <col min="9491" max="9491" width="10.42578125" style="2" customWidth="1"/>
    <col min="9492" max="9492" width="9.140625" style="2"/>
    <col min="9493" max="9494" width="9.85546875" style="2" bestFit="1" customWidth="1"/>
    <col min="9495" max="9713" width="9.140625" style="2"/>
    <col min="9714" max="9714" width="84.7109375" style="2" customWidth="1"/>
    <col min="9715" max="9715" width="15.42578125" style="2" customWidth="1"/>
    <col min="9716" max="9717" width="0" style="2" hidden="1" customWidth="1"/>
    <col min="9718" max="9718" width="26.28515625" style="2" customWidth="1"/>
    <col min="9719" max="9719" width="30.5703125" style="2" customWidth="1"/>
    <col min="9720" max="9720" width="17" style="2" customWidth="1"/>
    <col min="9721" max="9721" width="0" style="2" hidden="1" customWidth="1"/>
    <col min="9722" max="9722" width="23" style="2" customWidth="1"/>
    <col min="9723" max="9723" width="25" style="2" customWidth="1"/>
    <col min="9724" max="9724" width="24" style="2" customWidth="1"/>
    <col min="9725" max="9725" width="24.28515625" style="2" customWidth="1"/>
    <col min="9726" max="9726" width="24.85546875" style="2" customWidth="1"/>
    <col min="9727" max="9727" width="24" style="2" customWidth="1"/>
    <col min="9728" max="9729" width="23" style="2" customWidth="1"/>
    <col min="9730" max="9730" width="24" style="2" customWidth="1"/>
    <col min="9731" max="9731" width="21" style="2" customWidth="1"/>
    <col min="9732" max="9732" width="22" style="2" customWidth="1"/>
    <col min="9733" max="9733" width="21.28515625" style="2" customWidth="1"/>
    <col min="9734" max="9734" width="23" style="2" customWidth="1"/>
    <col min="9735" max="9735" width="24.42578125" style="2" customWidth="1"/>
    <col min="9736" max="9736" width="27.42578125" style="2" customWidth="1"/>
    <col min="9737" max="9737" width="25" style="2" customWidth="1"/>
    <col min="9738" max="9738" width="23.5703125" style="2" customWidth="1"/>
    <col min="9739" max="9739" width="23.28515625" style="2" customWidth="1"/>
    <col min="9740" max="9740" width="30.5703125" style="2" customWidth="1"/>
    <col min="9741" max="9741" width="29.140625" style="2" customWidth="1"/>
    <col min="9742" max="9742" width="18.7109375" style="2" customWidth="1"/>
    <col min="9743" max="9743" width="18" style="2" customWidth="1"/>
    <col min="9744" max="9744" width="17.85546875" style="2" customWidth="1"/>
    <col min="9745" max="9745" width="14.7109375" style="2" customWidth="1"/>
    <col min="9746" max="9746" width="18.5703125" style="2" customWidth="1"/>
    <col min="9747" max="9747" width="10.42578125" style="2" customWidth="1"/>
    <col min="9748" max="9748" width="9.140625" style="2"/>
    <col min="9749" max="9750" width="9.85546875" style="2" bestFit="1" customWidth="1"/>
    <col min="9751" max="9969" width="9.140625" style="2"/>
    <col min="9970" max="9970" width="84.7109375" style="2" customWidth="1"/>
    <col min="9971" max="9971" width="15.42578125" style="2" customWidth="1"/>
    <col min="9972" max="9973" width="0" style="2" hidden="1" customWidth="1"/>
    <col min="9974" max="9974" width="26.28515625" style="2" customWidth="1"/>
    <col min="9975" max="9975" width="30.5703125" style="2" customWidth="1"/>
    <col min="9976" max="9976" width="17" style="2" customWidth="1"/>
    <col min="9977" max="9977" width="0" style="2" hidden="1" customWidth="1"/>
    <col min="9978" max="9978" width="23" style="2" customWidth="1"/>
    <col min="9979" max="9979" width="25" style="2" customWidth="1"/>
    <col min="9980" max="9980" width="24" style="2" customWidth="1"/>
    <col min="9981" max="9981" width="24.28515625" style="2" customWidth="1"/>
    <col min="9982" max="9982" width="24.85546875" style="2" customWidth="1"/>
    <col min="9983" max="9983" width="24" style="2" customWidth="1"/>
    <col min="9984" max="9985" width="23" style="2" customWidth="1"/>
    <col min="9986" max="9986" width="24" style="2" customWidth="1"/>
    <col min="9987" max="9987" width="21" style="2" customWidth="1"/>
    <col min="9988" max="9988" width="22" style="2" customWidth="1"/>
    <col min="9989" max="9989" width="21.28515625" style="2" customWidth="1"/>
    <col min="9990" max="9990" width="23" style="2" customWidth="1"/>
    <col min="9991" max="9991" width="24.42578125" style="2" customWidth="1"/>
    <col min="9992" max="9992" width="27.42578125" style="2" customWidth="1"/>
    <col min="9993" max="9993" width="25" style="2" customWidth="1"/>
    <col min="9994" max="9994" width="23.5703125" style="2" customWidth="1"/>
    <col min="9995" max="9995" width="23.28515625" style="2" customWidth="1"/>
    <col min="9996" max="9996" width="30.5703125" style="2" customWidth="1"/>
    <col min="9997" max="9997" width="29.140625" style="2" customWidth="1"/>
    <col min="9998" max="9998" width="18.7109375" style="2" customWidth="1"/>
    <col min="9999" max="9999" width="18" style="2" customWidth="1"/>
    <col min="10000" max="10000" width="17.85546875" style="2" customWidth="1"/>
    <col min="10001" max="10001" width="14.7109375" style="2" customWidth="1"/>
    <col min="10002" max="10002" width="18.5703125" style="2" customWidth="1"/>
    <col min="10003" max="10003" width="10.42578125" style="2" customWidth="1"/>
    <col min="10004" max="10004" width="9.140625" style="2"/>
    <col min="10005" max="10006" width="9.85546875" style="2" bestFit="1" customWidth="1"/>
    <col min="10007" max="10225" width="9.140625" style="2"/>
    <col min="10226" max="10226" width="84.7109375" style="2" customWidth="1"/>
    <col min="10227" max="10227" width="15.42578125" style="2" customWidth="1"/>
    <col min="10228" max="10229" width="0" style="2" hidden="1" customWidth="1"/>
    <col min="10230" max="10230" width="26.28515625" style="2" customWidth="1"/>
    <col min="10231" max="10231" width="30.5703125" style="2" customWidth="1"/>
    <col min="10232" max="10232" width="17" style="2" customWidth="1"/>
    <col min="10233" max="10233" width="0" style="2" hidden="1" customWidth="1"/>
    <col min="10234" max="10234" width="23" style="2" customWidth="1"/>
    <col min="10235" max="10235" width="25" style="2" customWidth="1"/>
    <col min="10236" max="10236" width="24" style="2" customWidth="1"/>
    <col min="10237" max="10237" width="24.28515625" style="2" customWidth="1"/>
    <col min="10238" max="10238" width="24.85546875" style="2" customWidth="1"/>
    <col min="10239" max="10239" width="24" style="2" customWidth="1"/>
    <col min="10240" max="10241" width="23" style="2" customWidth="1"/>
    <col min="10242" max="10242" width="24" style="2" customWidth="1"/>
    <col min="10243" max="10243" width="21" style="2" customWidth="1"/>
    <col min="10244" max="10244" width="22" style="2" customWidth="1"/>
    <col min="10245" max="10245" width="21.28515625" style="2" customWidth="1"/>
    <col min="10246" max="10246" width="23" style="2" customWidth="1"/>
    <col min="10247" max="10247" width="24.42578125" style="2" customWidth="1"/>
    <col min="10248" max="10248" width="27.42578125" style="2" customWidth="1"/>
    <col min="10249" max="10249" width="25" style="2" customWidth="1"/>
    <col min="10250" max="10250" width="23.5703125" style="2" customWidth="1"/>
    <col min="10251" max="10251" width="23.28515625" style="2" customWidth="1"/>
    <col min="10252" max="10252" width="30.5703125" style="2" customWidth="1"/>
    <col min="10253" max="10253" width="29.140625" style="2" customWidth="1"/>
    <col min="10254" max="10254" width="18.7109375" style="2" customWidth="1"/>
    <col min="10255" max="10255" width="18" style="2" customWidth="1"/>
    <col min="10256" max="10256" width="17.85546875" style="2" customWidth="1"/>
    <col min="10257" max="10257" width="14.7109375" style="2" customWidth="1"/>
    <col min="10258" max="10258" width="18.5703125" style="2" customWidth="1"/>
    <col min="10259" max="10259" width="10.42578125" style="2" customWidth="1"/>
    <col min="10260" max="10260" width="9.140625" style="2"/>
    <col min="10261" max="10262" width="9.85546875" style="2" bestFit="1" customWidth="1"/>
    <col min="10263" max="10481" width="9.140625" style="2"/>
    <col min="10482" max="10482" width="84.7109375" style="2" customWidth="1"/>
    <col min="10483" max="10483" width="15.42578125" style="2" customWidth="1"/>
    <col min="10484" max="10485" width="0" style="2" hidden="1" customWidth="1"/>
    <col min="10486" max="10486" width="26.28515625" style="2" customWidth="1"/>
    <col min="10487" max="10487" width="30.5703125" style="2" customWidth="1"/>
    <col min="10488" max="10488" width="17" style="2" customWidth="1"/>
    <col min="10489" max="10489" width="0" style="2" hidden="1" customWidth="1"/>
    <col min="10490" max="10490" width="23" style="2" customWidth="1"/>
    <col min="10491" max="10491" width="25" style="2" customWidth="1"/>
    <col min="10492" max="10492" width="24" style="2" customWidth="1"/>
    <col min="10493" max="10493" width="24.28515625" style="2" customWidth="1"/>
    <col min="10494" max="10494" width="24.85546875" style="2" customWidth="1"/>
    <col min="10495" max="10495" width="24" style="2" customWidth="1"/>
    <col min="10496" max="10497" width="23" style="2" customWidth="1"/>
    <col min="10498" max="10498" width="24" style="2" customWidth="1"/>
    <col min="10499" max="10499" width="21" style="2" customWidth="1"/>
    <col min="10500" max="10500" width="22" style="2" customWidth="1"/>
    <col min="10501" max="10501" width="21.28515625" style="2" customWidth="1"/>
    <col min="10502" max="10502" width="23" style="2" customWidth="1"/>
    <col min="10503" max="10503" width="24.42578125" style="2" customWidth="1"/>
    <col min="10504" max="10504" width="27.42578125" style="2" customWidth="1"/>
    <col min="10505" max="10505" width="25" style="2" customWidth="1"/>
    <col min="10506" max="10506" width="23.5703125" style="2" customWidth="1"/>
    <col min="10507" max="10507" width="23.28515625" style="2" customWidth="1"/>
    <col min="10508" max="10508" width="30.5703125" style="2" customWidth="1"/>
    <col min="10509" max="10509" width="29.140625" style="2" customWidth="1"/>
    <col min="10510" max="10510" width="18.7109375" style="2" customWidth="1"/>
    <col min="10511" max="10511" width="18" style="2" customWidth="1"/>
    <col min="10512" max="10512" width="17.85546875" style="2" customWidth="1"/>
    <col min="10513" max="10513" width="14.7109375" style="2" customWidth="1"/>
    <col min="10514" max="10514" width="18.5703125" style="2" customWidth="1"/>
    <col min="10515" max="10515" width="10.42578125" style="2" customWidth="1"/>
    <col min="10516" max="10516" width="9.140625" style="2"/>
    <col min="10517" max="10518" width="9.85546875" style="2" bestFit="1" customWidth="1"/>
    <col min="10519" max="10737" width="9.140625" style="2"/>
    <col min="10738" max="10738" width="84.7109375" style="2" customWidth="1"/>
    <col min="10739" max="10739" width="15.42578125" style="2" customWidth="1"/>
    <col min="10740" max="10741" width="0" style="2" hidden="1" customWidth="1"/>
    <col min="10742" max="10742" width="26.28515625" style="2" customWidth="1"/>
    <col min="10743" max="10743" width="30.5703125" style="2" customWidth="1"/>
    <col min="10744" max="10744" width="17" style="2" customWidth="1"/>
    <col min="10745" max="10745" width="0" style="2" hidden="1" customWidth="1"/>
    <col min="10746" max="10746" width="23" style="2" customWidth="1"/>
    <col min="10747" max="10747" width="25" style="2" customWidth="1"/>
    <col min="10748" max="10748" width="24" style="2" customWidth="1"/>
    <col min="10749" max="10749" width="24.28515625" style="2" customWidth="1"/>
    <col min="10750" max="10750" width="24.85546875" style="2" customWidth="1"/>
    <col min="10751" max="10751" width="24" style="2" customWidth="1"/>
    <col min="10752" max="10753" width="23" style="2" customWidth="1"/>
    <col min="10754" max="10754" width="24" style="2" customWidth="1"/>
    <col min="10755" max="10755" width="21" style="2" customWidth="1"/>
    <col min="10756" max="10756" width="22" style="2" customWidth="1"/>
    <col min="10757" max="10757" width="21.28515625" style="2" customWidth="1"/>
    <col min="10758" max="10758" width="23" style="2" customWidth="1"/>
    <col min="10759" max="10759" width="24.42578125" style="2" customWidth="1"/>
    <col min="10760" max="10760" width="27.42578125" style="2" customWidth="1"/>
    <col min="10761" max="10761" width="25" style="2" customWidth="1"/>
    <col min="10762" max="10762" width="23.5703125" style="2" customWidth="1"/>
    <col min="10763" max="10763" width="23.28515625" style="2" customWidth="1"/>
    <col min="10764" max="10764" width="30.5703125" style="2" customWidth="1"/>
    <col min="10765" max="10765" width="29.140625" style="2" customWidth="1"/>
    <col min="10766" max="10766" width="18.7109375" style="2" customWidth="1"/>
    <col min="10767" max="10767" width="18" style="2" customWidth="1"/>
    <col min="10768" max="10768" width="17.85546875" style="2" customWidth="1"/>
    <col min="10769" max="10769" width="14.7109375" style="2" customWidth="1"/>
    <col min="10770" max="10770" width="18.5703125" style="2" customWidth="1"/>
    <col min="10771" max="10771" width="10.42578125" style="2" customWidth="1"/>
    <col min="10772" max="10772" width="9.140625" style="2"/>
    <col min="10773" max="10774" width="9.85546875" style="2" bestFit="1" customWidth="1"/>
    <col min="10775" max="10993" width="9.140625" style="2"/>
    <col min="10994" max="10994" width="84.7109375" style="2" customWidth="1"/>
    <col min="10995" max="10995" width="15.42578125" style="2" customWidth="1"/>
    <col min="10996" max="10997" width="0" style="2" hidden="1" customWidth="1"/>
    <col min="10998" max="10998" width="26.28515625" style="2" customWidth="1"/>
    <col min="10999" max="10999" width="30.5703125" style="2" customWidth="1"/>
    <col min="11000" max="11000" width="17" style="2" customWidth="1"/>
    <col min="11001" max="11001" width="0" style="2" hidden="1" customWidth="1"/>
    <col min="11002" max="11002" width="23" style="2" customWidth="1"/>
    <col min="11003" max="11003" width="25" style="2" customWidth="1"/>
    <col min="11004" max="11004" width="24" style="2" customWidth="1"/>
    <col min="11005" max="11005" width="24.28515625" style="2" customWidth="1"/>
    <col min="11006" max="11006" width="24.85546875" style="2" customWidth="1"/>
    <col min="11007" max="11007" width="24" style="2" customWidth="1"/>
    <col min="11008" max="11009" width="23" style="2" customWidth="1"/>
    <col min="11010" max="11010" width="24" style="2" customWidth="1"/>
    <col min="11011" max="11011" width="21" style="2" customWidth="1"/>
    <col min="11012" max="11012" width="22" style="2" customWidth="1"/>
    <col min="11013" max="11013" width="21.28515625" style="2" customWidth="1"/>
    <col min="11014" max="11014" width="23" style="2" customWidth="1"/>
    <col min="11015" max="11015" width="24.42578125" style="2" customWidth="1"/>
    <col min="11016" max="11016" width="27.42578125" style="2" customWidth="1"/>
    <col min="11017" max="11017" width="25" style="2" customWidth="1"/>
    <col min="11018" max="11018" width="23.5703125" style="2" customWidth="1"/>
    <col min="11019" max="11019" width="23.28515625" style="2" customWidth="1"/>
    <col min="11020" max="11020" width="30.5703125" style="2" customWidth="1"/>
    <col min="11021" max="11021" width="29.140625" style="2" customWidth="1"/>
    <col min="11022" max="11022" width="18.7109375" style="2" customWidth="1"/>
    <col min="11023" max="11023" width="18" style="2" customWidth="1"/>
    <col min="11024" max="11024" width="17.85546875" style="2" customWidth="1"/>
    <col min="11025" max="11025" width="14.7109375" style="2" customWidth="1"/>
    <col min="11026" max="11026" width="18.5703125" style="2" customWidth="1"/>
    <col min="11027" max="11027" width="10.42578125" style="2" customWidth="1"/>
    <col min="11028" max="11028" width="9.140625" style="2"/>
    <col min="11029" max="11030" width="9.85546875" style="2" bestFit="1" customWidth="1"/>
    <col min="11031" max="11249" width="9.140625" style="2"/>
    <col min="11250" max="11250" width="84.7109375" style="2" customWidth="1"/>
    <col min="11251" max="11251" width="15.42578125" style="2" customWidth="1"/>
    <col min="11252" max="11253" width="0" style="2" hidden="1" customWidth="1"/>
    <col min="11254" max="11254" width="26.28515625" style="2" customWidth="1"/>
    <col min="11255" max="11255" width="30.5703125" style="2" customWidth="1"/>
    <col min="11256" max="11256" width="17" style="2" customWidth="1"/>
    <col min="11257" max="11257" width="0" style="2" hidden="1" customWidth="1"/>
    <col min="11258" max="11258" width="23" style="2" customWidth="1"/>
    <col min="11259" max="11259" width="25" style="2" customWidth="1"/>
    <col min="11260" max="11260" width="24" style="2" customWidth="1"/>
    <col min="11261" max="11261" width="24.28515625" style="2" customWidth="1"/>
    <col min="11262" max="11262" width="24.85546875" style="2" customWidth="1"/>
    <col min="11263" max="11263" width="24" style="2" customWidth="1"/>
    <col min="11264" max="11265" width="23" style="2" customWidth="1"/>
    <col min="11266" max="11266" width="24" style="2" customWidth="1"/>
    <col min="11267" max="11267" width="21" style="2" customWidth="1"/>
    <col min="11268" max="11268" width="22" style="2" customWidth="1"/>
    <col min="11269" max="11269" width="21.28515625" style="2" customWidth="1"/>
    <col min="11270" max="11270" width="23" style="2" customWidth="1"/>
    <col min="11271" max="11271" width="24.42578125" style="2" customWidth="1"/>
    <col min="11272" max="11272" width="27.42578125" style="2" customWidth="1"/>
    <col min="11273" max="11273" width="25" style="2" customWidth="1"/>
    <col min="11274" max="11274" width="23.5703125" style="2" customWidth="1"/>
    <col min="11275" max="11275" width="23.28515625" style="2" customWidth="1"/>
    <col min="11276" max="11276" width="30.5703125" style="2" customWidth="1"/>
    <col min="11277" max="11277" width="29.140625" style="2" customWidth="1"/>
    <col min="11278" max="11278" width="18.7109375" style="2" customWidth="1"/>
    <col min="11279" max="11279" width="18" style="2" customWidth="1"/>
    <col min="11280" max="11280" width="17.85546875" style="2" customWidth="1"/>
    <col min="11281" max="11281" width="14.7109375" style="2" customWidth="1"/>
    <col min="11282" max="11282" width="18.5703125" style="2" customWidth="1"/>
    <col min="11283" max="11283" width="10.42578125" style="2" customWidth="1"/>
    <col min="11284" max="11284" width="9.140625" style="2"/>
    <col min="11285" max="11286" width="9.85546875" style="2" bestFit="1" customWidth="1"/>
    <col min="11287" max="11505" width="9.140625" style="2"/>
    <col min="11506" max="11506" width="84.7109375" style="2" customWidth="1"/>
    <col min="11507" max="11507" width="15.42578125" style="2" customWidth="1"/>
    <col min="11508" max="11509" width="0" style="2" hidden="1" customWidth="1"/>
    <col min="11510" max="11510" width="26.28515625" style="2" customWidth="1"/>
    <col min="11511" max="11511" width="30.5703125" style="2" customWidth="1"/>
    <col min="11512" max="11512" width="17" style="2" customWidth="1"/>
    <col min="11513" max="11513" width="0" style="2" hidden="1" customWidth="1"/>
    <col min="11514" max="11514" width="23" style="2" customWidth="1"/>
    <col min="11515" max="11515" width="25" style="2" customWidth="1"/>
    <col min="11516" max="11516" width="24" style="2" customWidth="1"/>
    <col min="11517" max="11517" width="24.28515625" style="2" customWidth="1"/>
    <col min="11518" max="11518" width="24.85546875" style="2" customWidth="1"/>
    <col min="11519" max="11519" width="24" style="2" customWidth="1"/>
    <col min="11520" max="11521" width="23" style="2" customWidth="1"/>
    <col min="11522" max="11522" width="24" style="2" customWidth="1"/>
    <col min="11523" max="11523" width="21" style="2" customWidth="1"/>
    <col min="11524" max="11524" width="22" style="2" customWidth="1"/>
    <col min="11525" max="11525" width="21.28515625" style="2" customWidth="1"/>
    <col min="11526" max="11526" width="23" style="2" customWidth="1"/>
    <col min="11527" max="11527" width="24.42578125" style="2" customWidth="1"/>
    <col min="11528" max="11528" width="27.42578125" style="2" customWidth="1"/>
    <col min="11529" max="11529" width="25" style="2" customWidth="1"/>
    <col min="11530" max="11530" width="23.5703125" style="2" customWidth="1"/>
    <col min="11531" max="11531" width="23.28515625" style="2" customWidth="1"/>
    <col min="11532" max="11532" width="30.5703125" style="2" customWidth="1"/>
    <col min="11533" max="11533" width="29.140625" style="2" customWidth="1"/>
    <col min="11534" max="11534" width="18.7109375" style="2" customWidth="1"/>
    <col min="11535" max="11535" width="18" style="2" customWidth="1"/>
    <col min="11536" max="11536" width="17.85546875" style="2" customWidth="1"/>
    <col min="11537" max="11537" width="14.7109375" style="2" customWidth="1"/>
    <col min="11538" max="11538" width="18.5703125" style="2" customWidth="1"/>
    <col min="11539" max="11539" width="10.42578125" style="2" customWidth="1"/>
    <col min="11540" max="11540" width="9.140625" style="2"/>
    <col min="11541" max="11542" width="9.85546875" style="2" bestFit="1" customWidth="1"/>
    <col min="11543" max="11761" width="9.140625" style="2"/>
    <col min="11762" max="11762" width="84.7109375" style="2" customWidth="1"/>
    <col min="11763" max="11763" width="15.42578125" style="2" customWidth="1"/>
    <col min="11764" max="11765" width="0" style="2" hidden="1" customWidth="1"/>
    <col min="11766" max="11766" width="26.28515625" style="2" customWidth="1"/>
    <col min="11767" max="11767" width="30.5703125" style="2" customWidth="1"/>
    <col min="11768" max="11768" width="17" style="2" customWidth="1"/>
    <col min="11769" max="11769" width="0" style="2" hidden="1" customWidth="1"/>
    <col min="11770" max="11770" width="23" style="2" customWidth="1"/>
    <col min="11771" max="11771" width="25" style="2" customWidth="1"/>
    <col min="11772" max="11772" width="24" style="2" customWidth="1"/>
    <col min="11773" max="11773" width="24.28515625" style="2" customWidth="1"/>
    <col min="11774" max="11774" width="24.85546875" style="2" customWidth="1"/>
    <col min="11775" max="11775" width="24" style="2" customWidth="1"/>
    <col min="11776" max="11777" width="23" style="2" customWidth="1"/>
    <col min="11778" max="11778" width="24" style="2" customWidth="1"/>
    <col min="11779" max="11779" width="21" style="2" customWidth="1"/>
    <col min="11780" max="11780" width="22" style="2" customWidth="1"/>
    <col min="11781" max="11781" width="21.28515625" style="2" customWidth="1"/>
    <col min="11782" max="11782" width="23" style="2" customWidth="1"/>
    <col min="11783" max="11783" width="24.42578125" style="2" customWidth="1"/>
    <col min="11784" max="11784" width="27.42578125" style="2" customWidth="1"/>
    <col min="11785" max="11785" width="25" style="2" customWidth="1"/>
    <col min="11786" max="11786" width="23.5703125" style="2" customWidth="1"/>
    <col min="11787" max="11787" width="23.28515625" style="2" customWidth="1"/>
    <col min="11788" max="11788" width="30.5703125" style="2" customWidth="1"/>
    <col min="11789" max="11789" width="29.140625" style="2" customWidth="1"/>
    <col min="11790" max="11790" width="18.7109375" style="2" customWidth="1"/>
    <col min="11791" max="11791" width="18" style="2" customWidth="1"/>
    <col min="11792" max="11792" width="17.85546875" style="2" customWidth="1"/>
    <col min="11793" max="11793" width="14.7109375" style="2" customWidth="1"/>
    <col min="11794" max="11794" width="18.5703125" style="2" customWidth="1"/>
    <col min="11795" max="11795" width="10.42578125" style="2" customWidth="1"/>
    <col min="11796" max="11796" width="9.140625" style="2"/>
    <col min="11797" max="11798" width="9.85546875" style="2" bestFit="1" customWidth="1"/>
    <col min="11799" max="12017" width="9.140625" style="2"/>
    <col min="12018" max="12018" width="84.7109375" style="2" customWidth="1"/>
    <col min="12019" max="12019" width="15.42578125" style="2" customWidth="1"/>
    <col min="12020" max="12021" width="0" style="2" hidden="1" customWidth="1"/>
    <col min="12022" max="12022" width="26.28515625" style="2" customWidth="1"/>
    <col min="12023" max="12023" width="30.5703125" style="2" customWidth="1"/>
    <col min="12024" max="12024" width="17" style="2" customWidth="1"/>
    <col min="12025" max="12025" width="0" style="2" hidden="1" customWidth="1"/>
    <col min="12026" max="12026" width="23" style="2" customWidth="1"/>
    <col min="12027" max="12027" width="25" style="2" customWidth="1"/>
    <col min="12028" max="12028" width="24" style="2" customWidth="1"/>
    <col min="12029" max="12029" width="24.28515625" style="2" customWidth="1"/>
    <col min="12030" max="12030" width="24.85546875" style="2" customWidth="1"/>
    <col min="12031" max="12031" width="24" style="2" customWidth="1"/>
    <col min="12032" max="12033" width="23" style="2" customWidth="1"/>
    <col min="12034" max="12034" width="24" style="2" customWidth="1"/>
    <col min="12035" max="12035" width="21" style="2" customWidth="1"/>
    <col min="12036" max="12036" width="22" style="2" customWidth="1"/>
    <col min="12037" max="12037" width="21.28515625" style="2" customWidth="1"/>
    <col min="12038" max="12038" width="23" style="2" customWidth="1"/>
    <col min="12039" max="12039" width="24.42578125" style="2" customWidth="1"/>
    <col min="12040" max="12040" width="27.42578125" style="2" customWidth="1"/>
    <col min="12041" max="12041" width="25" style="2" customWidth="1"/>
    <col min="12042" max="12042" width="23.5703125" style="2" customWidth="1"/>
    <col min="12043" max="12043" width="23.28515625" style="2" customWidth="1"/>
    <col min="12044" max="12044" width="30.5703125" style="2" customWidth="1"/>
    <col min="12045" max="12045" width="29.140625" style="2" customWidth="1"/>
    <col min="12046" max="12046" width="18.7109375" style="2" customWidth="1"/>
    <col min="12047" max="12047" width="18" style="2" customWidth="1"/>
    <col min="12048" max="12048" width="17.85546875" style="2" customWidth="1"/>
    <col min="12049" max="12049" width="14.7109375" style="2" customWidth="1"/>
    <col min="12050" max="12050" width="18.5703125" style="2" customWidth="1"/>
    <col min="12051" max="12051" width="10.42578125" style="2" customWidth="1"/>
    <col min="12052" max="12052" width="9.140625" style="2"/>
    <col min="12053" max="12054" width="9.85546875" style="2" bestFit="1" customWidth="1"/>
    <col min="12055" max="12273" width="9.140625" style="2"/>
    <col min="12274" max="12274" width="84.7109375" style="2" customWidth="1"/>
    <col min="12275" max="12275" width="15.42578125" style="2" customWidth="1"/>
    <col min="12276" max="12277" width="0" style="2" hidden="1" customWidth="1"/>
    <col min="12278" max="12278" width="26.28515625" style="2" customWidth="1"/>
    <col min="12279" max="12279" width="30.5703125" style="2" customWidth="1"/>
    <col min="12280" max="12280" width="17" style="2" customWidth="1"/>
    <col min="12281" max="12281" width="0" style="2" hidden="1" customWidth="1"/>
    <col min="12282" max="12282" width="23" style="2" customWidth="1"/>
    <col min="12283" max="12283" width="25" style="2" customWidth="1"/>
    <col min="12284" max="12284" width="24" style="2" customWidth="1"/>
    <col min="12285" max="12285" width="24.28515625" style="2" customWidth="1"/>
    <col min="12286" max="12286" width="24.85546875" style="2" customWidth="1"/>
    <col min="12287" max="12287" width="24" style="2" customWidth="1"/>
    <col min="12288" max="12289" width="23" style="2" customWidth="1"/>
    <col min="12290" max="12290" width="24" style="2" customWidth="1"/>
    <col min="12291" max="12291" width="21" style="2" customWidth="1"/>
    <col min="12292" max="12292" width="22" style="2" customWidth="1"/>
    <col min="12293" max="12293" width="21.28515625" style="2" customWidth="1"/>
    <col min="12294" max="12294" width="23" style="2" customWidth="1"/>
    <col min="12295" max="12295" width="24.42578125" style="2" customWidth="1"/>
    <col min="12296" max="12296" width="27.42578125" style="2" customWidth="1"/>
    <col min="12297" max="12297" width="25" style="2" customWidth="1"/>
    <col min="12298" max="12298" width="23.5703125" style="2" customWidth="1"/>
    <col min="12299" max="12299" width="23.28515625" style="2" customWidth="1"/>
    <col min="12300" max="12300" width="30.5703125" style="2" customWidth="1"/>
    <col min="12301" max="12301" width="29.140625" style="2" customWidth="1"/>
    <col min="12302" max="12302" width="18.7109375" style="2" customWidth="1"/>
    <col min="12303" max="12303" width="18" style="2" customWidth="1"/>
    <col min="12304" max="12304" width="17.85546875" style="2" customWidth="1"/>
    <col min="12305" max="12305" width="14.7109375" style="2" customWidth="1"/>
    <col min="12306" max="12306" width="18.5703125" style="2" customWidth="1"/>
    <col min="12307" max="12307" width="10.42578125" style="2" customWidth="1"/>
    <col min="12308" max="12308" width="9.140625" style="2"/>
    <col min="12309" max="12310" width="9.85546875" style="2" bestFit="1" customWidth="1"/>
    <col min="12311" max="12529" width="9.140625" style="2"/>
    <col min="12530" max="12530" width="84.7109375" style="2" customWidth="1"/>
    <col min="12531" max="12531" width="15.42578125" style="2" customWidth="1"/>
    <col min="12532" max="12533" width="0" style="2" hidden="1" customWidth="1"/>
    <col min="12534" max="12534" width="26.28515625" style="2" customWidth="1"/>
    <col min="12535" max="12535" width="30.5703125" style="2" customWidth="1"/>
    <col min="12536" max="12536" width="17" style="2" customWidth="1"/>
    <col min="12537" max="12537" width="0" style="2" hidden="1" customWidth="1"/>
    <col min="12538" max="12538" width="23" style="2" customWidth="1"/>
    <col min="12539" max="12539" width="25" style="2" customWidth="1"/>
    <col min="12540" max="12540" width="24" style="2" customWidth="1"/>
    <col min="12541" max="12541" width="24.28515625" style="2" customWidth="1"/>
    <col min="12542" max="12542" width="24.85546875" style="2" customWidth="1"/>
    <col min="12543" max="12543" width="24" style="2" customWidth="1"/>
    <col min="12544" max="12545" width="23" style="2" customWidth="1"/>
    <col min="12546" max="12546" width="24" style="2" customWidth="1"/>
    <col min="12547" max="12547" width="21" style="2" customWidth="1"/>
    <col min="12548" max="12548" width="22" style="2" customWidth="1"/>
    <col min="12549" max="12549" width="21.28515625" style="2" customWidth="1"/>
    <col min="12550" max="12550" width="23" style="2" customWidth="1"/>
    <col min="12551" max="12551" width="24.42578125" style="2" customWidth="1"/>
    <col min="12552" max="12552" width="27.42578125" style="2" customWidth="1"/>
    <col min="12553" max="12553" width="25" style="2" customWidth="1"/>
    <col min="12554" max="12554" width="23.5703125" style="2" customWidth="1"/>
    <col min="12555" max="12555" width="23.28515625" style="2" customWidth="1"/>
    <col min="12556" max="12556" width="30.5703125" style="2" customWidth="1"/>
    <col min="12557" max="12557" width="29.140625" style="2" customWidth="1"/>
    <col min="12558" max="12558" width="18.7109375" style="2" customWidth="1"/>
    <col min="12559" max="12559" width="18" style="2" customWidth="1"/>
    <col min="12560" max="12560" width="17.85546875" style="2" customWidth="1"/>
    <col min="12561" max="12561" width="14.7109375" style="2" customWidth="1"/>
    <col min="12562" max="12562" width="18.5703125" style="2" customWidth="1"/>
    <col min="12563" max="12563" width="10.42578125" style="2" customWidth="1"/>
    <col min="12564" max="12564" width="9.140625" style="2"/>
    <col min="12565" max="12566" width="9.85546875" style="2" bestFit="1" customWidth="1"/>
    <col min="12567" max="12785" width="9.140625" style="2"/>
    <col min="12786" max="12786" width="84.7109375" style="2" customWidth="1"/>
    <col min="12787" max="12787" width="15.42578125" style="2" customWidth="1"/>
    <col min="12788" max="12789" width="0" style="2" hidden="1" customWidth="1"/>
    <col min="12790" max="12790" width="26.28515625" style="2" customWidth="1"/>
    <col min="12791" max="12791" width="30.5703125" style="2" customWidth="1"/>
    <col min="12792" max="12792" width="17" style="2" customWidth="1"/>
    <col min="12793" max="12793" width="0" style="2" hidden="1" customWidth="1"/>
    <col min="12794" max="12794" width="23" style="2" customWidth="1"/>
    <col min="12795" max="12795" width="25" style="2" customWidth="1"/>
    <col min="12796" max="12796" width="24" style="2" customWidth="1"/>
    <col min="12797" max="12797" width="24.28515625" style="2" customWidth="1"/>
    <col min="12798" max="12798" width="24.85546875" style="2" customWidth="1"/>
    <col min="12799" max="12799" width="24" style="2" customWidth="1"/>
    <col min="12800" max="12801" width="23" style="2" customWidth="1"/>
    <col min="12802" max="12802" width="24" style="2" customWidth="1"/>
    <col min="12803" max="12803" width="21" style="2" customWidth="1"/>
    <col min="12804" max="12804" width="22" style="2" customWidth="1"/>
    <col min="12805" max="12805" width="21.28515625" style="2" customWidth="1"/>
    <col min="12806" max="12806" width="23" style="2" customWidth="1"/>
    <col min="12807" max="12807" width="24.42578125" style="2" customWidth="1"/>
    <col min="12808" max="12808" width="27.42578125" style="2" customWidth="1"/>
    <col min="12809" max="12809" width="25" style="2" customWidth="1"/>
    <col min="12810" max="12810" width="23.5703125" style="2" customWidth="1"/>
    <col min="12811" max="12811" width="23.28515625" style="2" customWidth="1"/>
    <col min="12812" max="12812" width="30.5703125" style="2" customWidth="1"/>
    <col min="12813" max="12813" width="29.140625" style="2" customWidth="1"/>
    <col min="12814" max="12814" width="18.7109375" style="2" customWidth="1"/>
    <col min="12815" max="12815" width="18" style="2" customWidth="1"/>
    <col min="12816" max="12816" width="17.85546875" style="2" customWidth="1"/>
    <col min="12817" max="12817" width="14.7109375" style="2" customWidth="1"/>
    <col min="12818" max="12818" width="18.5703125" style="2" customWidth="1"/>
    <col min="12819" max="12819" width="10.42578125" style="2" customWidth="1"/>
    <col min="12820" max="12820" width="9.140625" style="2"/>
    <col min="12821" max="12822" width="9.85546875" style="2" bestFit="1" customWidth="1"/>
    <col min="12823" max="13041" width="9.140625" style="2"/>
    <col min="13042" max="13042" width="84.7109375" style="2" customWidth="1"/>
    <col min="13043" max="13043" width="15.42578125" style="2" customWidth="1"/>
    <col min="13044" max="13045" width="0" style="2" hidden="1" customWidth="1"/>
    <col min="13046" max="13046" width="26.28515625" style="2" customWidth="1"/>
    <col min="13047" max="13047" width="30.5703125" style="2" customWidth="1"/>
    <col min="13048" max="13048" width="17" style="2" customWidth="1"/>
    <col min="13049" max="13049" width="0" style="2" hidden="1" customWidth="1"/>
    <col min="13050" max="13050" width="23" style="2" customWidth="1"/>
    <col min="13051" max="13051" width="25" style="2" customWidth="1"/>
    <col min="13052" max="13052" width="24" style="2" customWidth="1"/>
    <col min="13053" max="13053" width="24.28515625" style="2" customWidth="1"/>
    <col min="13054" max="13054" width="24.85546875" style="2" customWidth="1"/>
    <col min="13055" max="13055" width="24" style="2" customWidth="1"/>
    <col min="13056" max="13057" width="23" style="2" customWidth="1"/>
    <col min="13058" max="13058" width="24" style="2" customWidth="1"/>
    <col min="13059" max="13059" width="21" style="2" customWidth="1"/>
    <col min="13060" max="13060" width="22" style="2" customWidth="1"/>
    <col min="13061" max="13061" width="21.28515625" style="2" customWidth="1"/>
    <col min="13062" max="13062" width="23" style="2" customWidth="1"/>
    <col min="13063" max="13063" width="24.42578125" style="2" customWidth="1"/>
    <col min="13064" max="13064" width="27.42578125" style="2" customWidth="1"/>
    <col min="13065" max="13065" width="25" style="2" customWidth="1"/>
    <col min="13066" max="13066" width="23.5703125" style="2" customWidth="1"/>
    <col min="13067" max="13067" width="23.28515625" style="2" customWidth="1"/>
    <col min="13068" max="13068" width="30.5703125" style="2" customWidth="1"/>
    <col min="13069" max="13069" width="29.140625" style="2" customWidth="1"/>
    <col min="13070" max="13070" width="18.7109375" style="2" customWidth="1"/>
    <col min="13071" max="13071" width="18" style="2" customWidth="1"/>
    <col min="13072" max="13072" width="17.85546875" style="2" customWidth="1"/>
    <col min="13073" max="13073" width="14.7109375" style="2" customWidth="1"/>
    <col min="13074" max="13074" width="18.5703125" style="2" customWidth="1"/>
    <col min="13075" max="13075" width="10.42578125" style="2" customWidth="1"/>
    <col min="13076" max="13076" width="9.140625" style="2"/>
    <col min="13077" max="13078" width="9.85546875" style="2" bestFit="1" customWidth="1"/>
    <col min="13079" max="13297" width="9.140625" style="2"/>
    <col min="13298" max="13298" width="84.7109375" style="2" customWidth="1"/>
    <col min="13299" max="13299" width="15.42578125" style="2" customWidth="1"/>
    <col min="13300" max="13301" width="0" style="2" hidden="1" customWidth="1"/>
    <col min="13302" max="13302" width="26.28515625" style="2" customWidth="1"/>
    <col min="13303" max="13303" width="30.5703125" style="2" customWidth="1"/>
    <col min="13304" max="13304" width="17" style="2" customWidth="1"/>
    <col min="13305" max="13305" width="0" style="2" hidden="1" customWidth="1"/>
    <col min="13306" max="13306" width="23" style="2" customWidth="1"/>
    <col min="13307" max="13307" width="25" style="2" customWidth="1"/>
    <col min="13308" max="13308" width="24" style="2" customWidth="1"/>
    <col min="13309" max="13309" width="24.28515625" style="2" customWidth="1"/>
    <col min="13310" max="13310" width="24.85546875" style="2" customWidth="1"/>
    <col min="13311" max="13311" width="24" style="2" customWidth="1"/>
    <col min="13312" max="13313" width="23" style="2" customWidth="1"/>
    <col min="13314" max="13314" width="24" style="2" customWidth="1"/>
    <col min="13315" max="13315" width="21" style="2" customWidth="1"/>
    <col min="13316" max="13316" width="22" style="2" customWidth="1"/>
    <col min="13317" max="13317" width="21.28515625" style="2" customWidth="1"/>
    <col min="13318" max="13318" width="23" style="2" customWidth="1"/>
    <col min="13319" max="13319" width="24.42578125" style="2" customWidth="1"/>
    <col min="13320" max="13320" width="27.42578125" style="2" customWidth="1"/>
    <col min="13321" max="13321" width="25" style="2" customWidth="1"/>
    <col min="13322" max="13322" width="23.5703125" style="2" customWidth="1"/>
    <col min="13323" max="13323" width="23.28515625" style="2" customWidth="1"/>
    <col min="13324" max="13324" width="30.5703125" style="2" customWidth="1"/>
    <col min="13325" max="13325" width="29.140625" style="2" customWidth="1"/>
    <col min="13326" max="13326" width="18.7109375" style="2" customWidth="1"/>
    <col min="13327" max="13327" width="18" style="2" customWidth="1"/>
    <col min="13328" max="13328" width="17.85546875" style="2" customWidth="1"/>
    <col min="13329" max="13329" width="14.7109375" style="2" customWidth="1"/>
    <col min="13330" max="13330" width="18.5703125" style="2" customWidth="1"/>
    <col min="13331" max="13331" width="10.42578125" style="2" customWidth="1"/>
    <col min="13332" max="13332" width="9.140625" style="2"/>
    <col min="13333" max="13334" width="9.85546875" style="2" bestFit="1" customWidth="1"/>
    <col min="13335" max="13553" width="9.140625" style="2"/>
    <col min="13554" max="13554" width="84.7109375" style="2" customWidth="1"/>
    <col min="13555" max="13555" width="15.42578125" style="2" customWidth="1"/>
    <col min="13556" max="13557" width="0" style="2" hidden="1" customWidth="1"/>
    <col min="13558" max="13558" width="26.28515625" style="2" customWidth="1"/>
    <col min="13559" max="13559" width="30.5703125" style="2" customWidth="1"/>
    <col min="13560" max="13560" width="17" style="2" customWidth="1"/>
    <col min="13561" max="13561" width="0" style="2" hidden="1" customWidth="1"/>
    <col min="13562" max="13562" width="23" style="2" customWidth="1"/>
    <col min="13563" max="13563" width="25" style="2" customWidth="1"/>
    <col min="13564" max="13564" width="24" style="2" customWidth="1"/>
    <col min="13565" max="13565" width="24.28515625" style="2" customWidth="1"/>
    <col min="13566" max="13566" width="24.85546875" style="2" customWidth="1"/>
    <col min="13567" max="13567" width="24" style="2" customWidth="1"/>
    <col min="13568" max="13569" width="23" style="2" customWidth="1"/>
    <col min="13570" max="13570" width="24" style="2" customWidth="1"/>
    <col min="13571" max="13571" width="21" style="2" customWidth="1"/>
    <col min="13572" max="13572" width="22" style="2" customWidth="1"/>
    <col min="13573" max="13573" width="21.28515625" style="2" customWidth="1"/>
    <col min="13574" max="13574" width="23" style="2" customWidth="1"/>
    <col min="13575" max="13575" width="24.42578125" style="2" customWidth="1"/>
    <col min="13576" max="13576" width="27.42578125" style="2" customWidth="1"/>
    <col min="13577" max="13577" width="25" style="2" customWidth="1"/>
    <col min="13578" max="13578" width="23.5703125" style="2" customWidth="1"/>
    <col min="13579" max="13579" width="23.28515625" style="2" customWidth="1"/>
    <col min="13580" max="13580" width="30.5703125" style="2" customWidth="1"/>
    <col min="13581" max="13581" width="29.140625" style="2" customWidth="1"/>
    <col min="13582" max="13582" width="18.7109375" style="2" customWidth="1"/>
    <col min="13583" max="13583" width="18" style="2" customWidth="1"/>
    <col min="13584" max="13584" width="17.85546875" style="2" customWidth="1"/>
    <col min="13585" max="13585" width="14.7109375" style="2" customWidth="1"/>
    <col min="13586" max="13586" width="18.5703125" style="2" customWidth="1"/>
    <col min="13587" max="13587" width="10.42578125" style="2" customWidth="1"/>
    <col min="13588" max="13588" width="9.140625" style="2"/>
    <col min="13589" max="13590" width="9.85546875" style="2" bestFit="1" customWidth="1"/>
    <col min="13591" max="13809" width="9.140625" style="2"/>
    <col min="13810" max="13810" width="84.7109375" style="2" customWidth="1"/>
    <col min="13811" max="13811" width="15.42578125" style="2" customWidth="1"/>
    <col min="13812" max="13813" width="0" style="2" hidden="1" customWidth="1"/>
    <col min="13814" max="13814" width="26.28515625" style="2" customWidth="1"/>
    <col min="13815" max="13815" width="30.5703125" style="2" customWidth="1"/>
    <col min="13816" max="13816" width="17" style="2" customWidth="1"/>
    <col min="13817" max="13817" width="0" style="2" hidden="1" customWidth="1"/>
    <col min="13818" max="13818" width="23" style="2" customWidth="1"/>
    <col min="13819" max="13819" width="25" style="2" customWidth="1"/>
    <col min="13820" max="13820" width="24" style="2" customWidth="1"/>
    <col min="13821" max="13821" width="24.28515625" style="2" customWidth="1"/>
    <col min="13822" max="13822" width="24.85546875" style="2" customWidth="1"/>
    <col min="13823" max="13823" width="24" style="2" customWidth="1"/>
    <col min="13824" max="13825" width="23" style="2" customWidth="1"/>
    <col min="13826" max="13826" width="24" style="2" customWidth="1"/>
    <col min="13827" max="13827" width="21" style="2" customWidth="1"/>
    <col min="13828" max="13828" width="22" style="2" customWidth="1"/>
    <col min="13829" max="13829" width="21.28515625" style="2" customWidth="1"/>
    <col min="13830" max="13830" width="23" style="2" customWidth="1"/>
    <col min="13831" max="13831" width="24.42578125" style="2" customWidth="1"/>
    <col min="13832" max="13832" width="27.42578125" style="2" customWidth="1"/>
    <col min="13833" max="13833" width="25" style="2" customWidth="1"/>
    <col min="13834" max="13834" width="23.5703125" style="2" customWidth="1"/>
    <col min="13835" max="13835" width="23.28515625" style="2" customWidth="1"/>
    <col min="13836" max="13836" width="30.5703125" style="2" customWidth="1"/>
    <col min="13837" max="13837" width="29.140625" style="2" customWidth="1"/>
    <col min="13838" max="13838" width="18.7109375" style="2" customWidth="1"/>
    <col min="13839" max="13839" width="18" style="2" customWidth="1"/>
    <col min="13840" max="13840" width="17.85546875" style="2" customWidth="1"/>
    <col min="13841" max="13841" width="14.7109375" style="2" customWidth="1"/>
    <col min="13842" max="13842" width="18.5703125" style="2" customWidth="1"/>
    <col min="13843" max="13843" width="10.42578125" style="2" customWidth="1"/>
    <col min="13844" max="13844" width="9.140625" style="2"/>
    <col min="13845" max="13846" width="9.85546875" style="2" bestFit="1" customWidth="1"/>
    <col min="13847" max="14065" width="9.140625" style="2"/>
    <col min="14066" max="14066" width="84.7109375" style="2" customWidth="1"/>
    <col min="14067" max="14067" width="15.42578125" style="2" customWidth="1"/>
    <col min="14068" max="14069" width="0" style="2" hidden="1" customWidth="1"/>
    <col min="14070" max="14070" width="26.28515625" style="2" customWidth="1"/>
    <col min="14071" max="14071" width="30.5703125" style="2" customWidth="1"/>
    <col min="14072" max="14072" width="17" style="2" customWidth="1"/>
    <col min="14073" max="14073" width="0" style="2" hidden="1" customWidth="1"/>
    <col min="14074" max="14074" width="23" style="2" customWidth="1"/>
    <col min="14075" max="14075" width="25" style="2" customWidth="1"/>
    <col min="14076" max="14076" width="24" style="2" customWidth="1"/>
    <col min="14077" max="14077" width="24.28515625" style="2" customWidth="1"/>
    <col min="14078" max="14078" width="24.85546875" style="2" customWidth="1"/>
    <col min="14079" max="14079" width="24" style="2" customWidth="1"/>
    <col min="14080" max="14081" width="23" style="2" customWidth="1"/>
    <col min="14082" max="14082" width="24" style="2" customWidth="1"/>
    <col min="14083" max="14083" width="21" style="2" customWidth="1"/>
    <col min="14084" max="14084" width="22" style="2" customWidth="1"/>
    <col min="14085" max="14085" width="21.28515625" style="2" customWidth="1"/>
    <col min="14086" max="14086" width="23" style="2" customWidth="1"/>
    <col min="14087" max="14087" width="24.42578125" style="2" customWidth="1"/>
    <col min="14088" max="14088" width="27.42578125" style="2" customWidth="1"/>
    <col min="14089" max="14089" width="25" style="2" customWidth="1"/>
    <col min="14090" max="14090" width="23.5703125" style="2" customWidth="1"/>
    <col min="14091" max="14091" width="23.28515625" style="2" customWidth="1"/>
    <col min="14092" max="14092" width="30.5703125" style="2" customWidth="1"/>
    <col min="14093" max="14093" width="29.140625" style="2" customWidth="1"/>
    <col min="14094" max="14094" width="18.7109375" style="2" customWidth="1"/>
    <col min="14095" max="14095" width="18" style="2" customWidth="1"/>
    <col min="14096" max="14096" width="17.85546875" style="2" customWidth="1"/>
    <col min="14097" max="14097" width="14.7109375" style="2" customWidth="1"/>
    <col min="14098" max="14098" width="18.5703125" style="2" customWidth="1"/>
    <col min="14099" max="14099" width="10.42578125" style="2" customWidth="1"/>
    <col min="14100" max="14100" width="9.140625" style="2"/>
    <col min="14101" max="14102" width="9.85546875" style="2" bestFit="1" customWidth="1"/>
    <col min="14103" max="14321" width="9.140625" style="2"/>
    <col min="14322" max="14322" width="84.7109375" style="2" customWidth="1"/>
    <col min="14323" max="14323" width="15.42578125" style="2" customWidth="1"/>
    <col min="14324" max="14325" width="0" style="2" hidden="1" customWidth="1"/>
    <col min="14326" max="14326" width="26.28515625" style="2" customWidth="1"/>
    <col min="14327" max="14327" width="30.5703125" style="2" customWidth="1"/>
    <col min="14328" max="14328" width="17" style="2" customWidth="1"/>
    <col min="14329" max="14329" width="0" style="2" hidden="1" customWidth="1"/>
    <col min="14330" max="14330" width="23" style="2" customWidth="1"/>
    <col min="14331" max="14331" width="25" style="2" customWidth="1"/>
    <col min="14332" max="14332" width="24" style="2" customWidth="1"/>
    <col min="14333" max="14333" width="24.28515625" style="2" customWidth="1"/>
    <col min="14334" max="14334" width="24.85546875" style="2" customWidth="1"/>
    <col min="14335" max="14335" width="24" style="2" customWidth="1"/>
    <col min="14336" max="14337" width="23" style="2" customWidth="1"/>
    <col min="14338" max="14338" width="24" style="2" customWidth="1"/>
    <col min="14339" max="14339" width="21" style="2" customWidth="1"/>
    <col min="14340" max="14340" width="22" style="2" customWidth="1"/>
    <col min="14341" max="14341" width="21.28515625" style="2" customWidth="1"/>
    <col min="14342" max="14342" width="23" style="2" customWidth="1"/>
    <col min="14343" max="14343" width="24.42578125" style="2" customWidth="1"/>
    <col min="14344" max="14344" width="27.42578125" style="2" customWidth="1"/>
    <col min="14345" max="14345" width="25" style="2" customWidth="1"/>
    <col min="14346" max="14346" width="23.5703125" style="2" customWidth="1"/>
    <col min="14347" max="14347" width="23.28515625" style="2" customWidth="1"/>
    <col min="14348" max="14348" width="30.5703125" style="2" customWidth="1"/>
    <col min="14349" max="14349" width="29.140625" style="2" customWidth="1"/>
    <col min="14350" max="14350" width="18.7109375" style="2" customWidth="1"/>
    <col min="14351" max="14351" width="18" style="2" customWidth="1"/>
    <col min="14352" max="14352" width="17.85546875" style="2" customWidth="1"/>
    <col min="14353" max="14353" width="14.7109375" style="2" customWidth="1"/>
    <col min="14354" max="14354" width="18.5703125" style="2" customWidth="1"/>
    <col min="14355" max="14355" width="10.42578125" style="2" customWidth="1"/>
    <col min="14356" max="14356" width="9.140625" style="2"/>
    <col min="14357" max="14358" width="9.85546875" style="2" bestFit="1" customWidth="1"/>
    <col min="14359" max="14577" width="9.140625" style="2"/>
    <col min="14578" max="14578" width="84.7109375" style="2" customWidth="1"/>
    <col min="14579" max="14579" width="15.42578125" style="2" customWidth="1"/>
    <col min="14580" max="14581" width="0" style="2" hidden="1" customWidth="1"/>
    <col min="14582" max="14582" width="26.28515625" style="2" customWidth="1"/>
    <col min="14583" max="14583" width="30.5703125" style="2" customWidth="1"/>
    <col min="14584" max="14584" width="17" style="2" customWidth="1"/>
    <col min="14585" max="14585" width="0" style="2" hidden="1" customWidth="1"/>
    <col min="14586" max="14586" width="23" style="2" customWidth="1"/>
    <col min="14587" max="14587" width="25" style="2" customWidth="1"/>
    <col min="14588" max="14588" width="24" style="2" customWidth="1"/>
    <col min="14589" max="14589" width="24.28515625" style="2" customWidth="1"/>
    <col min="14590" max="14590" width="24.85546875" style="2" customWidth="1"/>
    <col min="14591" max="14591" width="24" style="2" customWidth="1"/>
    <col min="14592" max="14593" width="23" style="2" customWidth="1"/>
    <col min="14594" max="14594" width="24" style="2" customWidth="1"/>
    <col min="14595" max="14595" width="21" style="2" customWidth="1"/>
    <col min="14596" max="14596" width="22" style="2" customWidth="1"/>
    <col min="14597" max="14597" width="21.28515625" style="2" customWidth="1"/>
    <col min="14598" max="14598" width="23" style="2" customWidth="1"/>
    <col min="14599" max="14599" width="24.42578125" style="2" customWidth="1"/>
    <col min="14600" max="14600" width="27.42578125" style="2" customWidth="1"/>
    <col min="14601" max="14601" width="25" style="2" customWidth="1"/>
    <col min="14602" max="14602" width="23.5703125" style="2" customWidth="1"/>
    <col min="14603" max="14603" width="23.28515625" style="2" customWidth="1"/>
    <col min="14604" max="14604" width="30.5703125" style="2" customWidth="1"/>
    <col min="14605" max="14605" width="29.140625" style="2" customWidth="1"/>
    <col min="14606" max="14606" width="18.7109375" style="2" customWidth="1"/>
    <col min="14607" max="14607" width="18" style="2" customWidth="1"/>
    <col min="14608" max="14608" width="17.85546875" style="2" customWidth="1"/>
    <col min="14609" max="14609" width="14.7109375" style="2" customWidth="1"/>
    <col min="14610" max="14610" width="18.5703125" style="2" customWidth="1"/>
    <col min="14611" max="14611" width="10.42578125" style="2" customWidth="1"/>
    <col min="14612" max="14612" width="9.140625" style="2"/>
    <col min="14613" max="14614" width="9.85546875" style="2" bestFit="1" customWidth="1"/>
    <col min="14615" max="14833" width="9.140625" style="2"/>
    <col min="14834" max="14834" width="84.7109375" style="2" customWidth="1"/>
    <col min="14835" max="14835" width="15.42578125" style="2" customWidth="1"/>
    <col min="14836" max="14837" width="0" style="2" hidden="1" customWidth="1"/>
    <col min="14838" max="14838" width="26.28515625" style="2" customWidth="1"/>
    <col min="14839" max="14839" width="30.5703125" style="2" customWidth="1"/>
    <col min="14840" max="14840" width="17" style="2" customWidth="1"/>
    <col min="14841" max="14841" width="0" style="2" hidden="1" customWidth="1"/>
    <col min="14842" max="14842" width="23" style="2" customWidth="1"/>
    <col min="14843" max="14843" width="25" style="2" customWidth="1"/>
    <col min="14844" max="14844" width="24" style="2" customWidth="1"/>
    <col min="14845" max="14845" width="24.28515625" style="2" customWidth="1"/>
    <col min="14846" max="14846" width="24.85546875" style="2" customWidth="1"/>
    <col min="14847" max="14847" width="24" style="2" customWidth="1"/>
    <col min="14848" max="14849" width="23" style="2" customWidth="1"/>
    <col min="14850" max="14850" width="24" style="2" customWidth="1"/>
    <col min="14851" max="14851" width="21" style="2" customWidth="1"/>
    <col min="14852" max="14852" width="22" style="2" customWidth="1"/>
    <col min="14853" max="14853" width="21.28515625" style="2" customWidth="1"/>
    <col min="14854" max="14854" width="23" style="2" customWidth="1"/>
    <col min="14855" max="14855" width="24.42578125" style="2" customWidth="1"/>
    <col min="14856" max="14856" width="27.42578125" style="2" customWidth="1"/>
    <col min="14857" max="14857" width="25" style="2" customWidth="1"/>
    <col min="14858" max="14858" width="23.5703125" style="2" customWidth="1"/>
    <col min="14859" max="14859" width="23.28515625" style="2" customWidth="1"/>
    <col min="14860" max="14860" width="30.5703125" style="2" customWidth="1"/>
    <col min="14861" max="14861" width="29.140625" style="2" customWidth="1"/>
    <col min="14862" max="14862" width="18.7109375" style="2" customWidth="1"/>
    <col min="14863" max="14863" width="18" style="2" customWidth="1"/>
    <col min="14864" max="14864" width="17.85546875" style="2" customWidth="1"/>
    <col min="14865" max="14865" width="14.7109375" style="2" customWidth="1"/>
    <col min="14866" max="14866" width="18.5703125" style="2" customWidth="1"/>
    <col min="14867" max="14867" width="10.42578125" style="2" customWidth="1"/>
    <col min="14868" max="14868" width="9.140625" style="2"/>
    <col min="14869" max="14870" width="9.85546875" style="2" bestFit="1" customWidth="1"/>
    <col min="14871" max="15089" width="9.140625" style="2"/>
    <col min="15090" max="15090" width="84.7109375" style="2" customWidth="1"/>
    <col min="15091" max="15091" width="15.42578125" style="2" customWidth="1"/>
    <col min="15092" max="15093" width="0" style="2" hidden="1" customWidth="1"/>
    <col min="15094" max="15094" width="26.28515625" style="2" customWidth="1"/>
    <col min="15095" max="15095" width="30.5703125" style="2" customWidth="1"/>
    <col min="15096" max="15096" width="17" style="2" customWidth="1"/>
    <col min="15097" max="15097" width="0" style="2" hidden="1" customWidth="1"/>
    <col min="15098" max="15098" width="23" style="2" customWidth="1"/>
    <col min="15099" max="15099" width="25" style="2" customWidth="1"/>
    <col min="15100" max="15100" width="24" style="2" customWidth="1"/>
    <col min="15101" max="15101" width="24.28515625" style="2" customWidth="1"/>
    <col min="15102" max="15102" width="24.85546875" style="2" customWidth="1"/>
    <col min="15103" max="15103" width="24" style="2" customWidth="1"/>
    <col min="15104" max="15105" width="23" style="2" customWidth="1"/>
    <col min="15106" max="15106" width="24" style="2" customWidth="1"/>
    <col min="15107" max="15107" width="21" style="2" customWidth="1"/>
    <col min="15108" max="15108" width="22" style="2" customWidth="1"/>
    <col min="15109" max="15109" width="21.28515625" style="2" customWidth="1"/>
    <col min="15110" max="15110" width="23" style="2" customWidth="1"/>
    <col min="15111" max="15111" width="24.42578125" style="2" customWidth="1"/>
    <col min="15112" max="15112" width="27.42578125" style="2" customWidth="1"/>
    <col min="15113" max="15113" width="25" style="2" customWidth="1"/>
    <col min="15114" max="15114" width="23.5703125" style="2" customWidth="1"/>
    <col min="15115" max="15115" width="23.28515625" style="2" customWidth="1"/>
    <col min="15116" max="15116" width="30.5703125" style="2" customWidth="1"/>
    <col min="15117" max="15117" width="29.140625" style="2" customWidth="1"/>
    <col min="15118" max="15118" width="18.7109375" style="2" customWidth="1"/>
    <col min="15119" max="15119" width="18" style="2" customWidth="1"/>
    <col min="15120" max="15120" width="17.85546875" style="2" customWidth="1"/>
    <col min="15121" max="15121" width="14.7109375" style="2" customWidth="1"/>
    <col min="15122" max="15122" width="18.5703125" style="2" customWidth="1"/>
    <col min="15123" max="15123" width="10.42578125" style="2" customWidth="1"/>
    <col min="15124" max="15124" width="9.140625" style="2"/>
    <col min="15125" max="15126" width="9.85546875" style="2" bestFit="1" customWidth="1"/>
    <col min="15127" max="15345" width="9.140625" style="2"/>
    <col min="15346" max="15346" width="84.7109375" style="2" customWidth="1"/>
    <col min="15347" max="15347" width="15.42578125" style="2" customWidth="1"/>
    <col min="15348" max="15349" width="0" style="2" hidden="1" customWidth="1"/>
    <col min="15350" max="15350" width="26.28515625" style="2" customWidth="1"/>
    <col min="15351" max="15351" width="30.5703125" style="2" customWidth="1"/>
    <col min="15352" max="15352" width="17" style="2" customWidth="1"/>
    <col min="15353" max="15353" width="0" style="2" hidden="1" customWidth="1"/>
    <col min="15354" max="15354" width="23" style="2" customWidth="1"/>
    <col min="15355" max="15355" width="25" style="2" customWidth="1"/>
    <col min="15356" max="15356" width="24" style="2" customWidth="1"/>
    <col min="15357" max="15357" width="24.28515625" style="2" customWidth="1"/>
    <col min="15358" max="15358" width="24.85546875" style="2" customWidth="1"/>
    <col min="15359" max="15359" width="24" style="2" customWidth="1"/>
    <col min="15360" max="15361" width="23" style="2" customWidth="1"/>
    <col min="15362" max="15362" width="24" style="2" customWidth="1"/>
    <col min="15363" max="15363" width="21" style="2" customWidth="1"/>
    <col min="15364" max="15364" width="22" style="2" customWidth="1"/>
    <col min="15365" max="15365" width="21.28515625" style="2" customWidth="1"/>
    <col min="15366" max="15366" width="23" style="2" customWidth="1"/>
    <col min="15367" max="15367" width="24.42578125" style="2" customWidth="1"/>
    <col min="15368" max="15368" width="27.42578125" style="2" customWidth="1"/>
    <col min="15369" max="15369" width="25" style="2" customWidth="1"/>
    <col min="15370" max="15370" width="23.5703125" style="2" customWidth="1"/>
    <col min="15371" max="15371" width="23.28515625" style="2" customWidth="1"/>
    <col min="15372" max="15372" width="30.5703125" style="2" customWidth="1"/>
    <col min="15373" max="15373" width="29.140625" style="2" customWidth="1"/>
    <col min="15374" max="15374" width="18.7109375" style="2" customWidth="1"/>
    <col min="15375" max="15375" width="18" style="2" customWidth="1"/>
    <col min="15376" max="15376" width="17.85546875" style="2" customWidth="1"/>
    <col min="15377" max="15377" width="14.7109375" style="2" customWidth="1"/>
    <col min="15378" max="15378" width="18.5703125" style="2" customWidth="1"/>
    <col min="15379" max="15379" width="10.42578125" style="2" customWidth="1"/>
    <col min="15380" max="15380" width="9.140625" style="2"/>
    <col min="15381" max="15382" width="9.85546875" style="2" bestFit="1" customWidth="1"/>
    <col min="15383" max="15601" width="9.140625" style="2"/>
    <col min="15602" max="15602" width="84.7109375" style="2" customWidth="1"/>
    <col min="15603" max="15603" width="15.42578125" style="2" customWidth="1"/>
    <col min="15604" max="15605" width="0" style="2" hidden="1" customWidth="1"/>
    <col min="15606" max="15606" width="26.28515625" style="2" customWidth="1"/>
    <col min="15607" max="15607" width="30.5703125" style="2" customWidth="1"/>
    <col min="15608" max="15608" width="17" style="2" customWidth="1"/>
    <col min="15609" max="15609" width="0" style="2" hidden="1" customWidth="1"/>
    <col min="15610" max="15610" width="23" style="2" customWidth="1"/>
    <col min="15611" max="15611" width="25" style="2" customWidth="1"/>
    <col min="15612" max="15612" width="24" style="2" customWidth="1"/>
    <col min="15613" max="15613" width="24.28515625" style="2" customWidth="1"/>
    <col min="15614" max="15614" width="24.85546875" style="2" customWidth="1"/>
    <col min="15615" max="15615" width="24" style="2" customWidth="1"/>
    <col min="15616" max="15617" width="23" style="2" customWidth="1"/>
    <col min="15618" max="15618" width="24" style="2" customWidth="1"/>
    <col min="15619" max="15619" width="21" style="2" customWidth="1"/>
    <col min="15620" max="15620" width="22" style="2" customWidth="1"/>
    <col min="15621" max="15621" width="21.28515625" style="2" customWidth="1"/>
    <col min="15622" max="15622" width="23" style="2" customWidth="1"/>
    <col min="15623" max="15623" width="24.42578125" style="2" customWidth="1"/>
    <col min="15624" max="15624" width="27.42578125" style="2" customWidth="1"/>
    <col min="15625" max="15625" width="25" style="2" customWidth="1"/>
    <col min="15626" max="15626" width="23.5703125" style="2" customWidth="1"/>
    <col min="15627" max="15627" width="23.28515625" style="2" customWidth="1"/>
    <col min="15628" max="15628" width="30.5703125" style="2" customWidth="1"/>
    <col min="15629" max="15629" width="29.140625" style="2" customWidth="1"/>
    <col min="15630" max="15630" width="18.7109375" style="2" customWidth="1"/>
    <col min="15631" max="15631" width="18" style="2" customWidth="1"/>
    <col min="15632" max="15632" width="17.85546875" style="2" customWidth="1"/>
    <col min="15633" max="15633" width="14.7109375" style="2" customWidth="1"/>
    <col min="15634" max="15634" width="18.5703125" style="2" customWidth="1"/>
    <col min="15635" max="15635" width="10.42578125" style="2" customWidth="1"/>
    <col min="15636" max="15636" width="9.140625" style="2"/>
    <col min="15637" max="15638" width="9.85546875" style="2" bestFit="1" customWidth="1"/>
    <col min="15639" max="15857" width="9.140625" style="2"/>
    <col min="15858" max="15858" width="84.7109375" style="2" customWidth="1"/>
    <col min="15859" max="15859" width="15.42578125" style="2" customWidth="1"/>
    <col min="15860" max="15861" width="0" style="2" hidden="1" customWidth="1"/>
    <col min="15862" max="15862" width="26.28515625" style="2" customWidth="1"/>
    <col min="15863" max="15863" width="30.5703125" style="2" customWidth="1"/>
    <col min="15864" max="15864" width="17" style="2" customWidth="1"/>
    <col min="15865" max="15865" width="0" style="2" hidden="1" customWidth="1"/>
    <col min="15866" max="15866" width="23" style="2" customWidth="1"/>
    <col min="15867" max="15867" width="25" style="2" customWidth="1"/>
    <col min="15868" max="15868" width="24" style="2" customWidth="1"/>
    <col min="15869" max="15869" width="24.28515625" style="2" customWidth="1"/>
    <col min="15870" max="15870" width="24.85546875" style="2" customWidth="1"/>
    <col min="15871" max="15871" width="24" style="2" customWidth="1"/>
    <col min="15872" max="15873" width="23" style="2" customWidth="1"/>
    <col min="15874" max="15874" width="24" style="2" customWidth="1"/>
    <col min="15875" max="15875" width="21" style="2" customWidth="1"/>
    <col min="15876" max="15876" width="22" style="2" customWidth="1"/>
    <col min="15877" max="15877" width="21.28515625" style="2" customWidth="1"/>
    <col min="15878" max="15878" width="23" style="2" customWidth="1"/>
    <col min="15879" max="15879" width="24.42578125" style="2" customWidth="1"/>
    <col min="15880" max="15880" width="27.42578125" style="2" customWidth="1"/>
    <col min="15881" max="15881" width="25" style="2" customWidth="1"/>
    <col min="15882" max="15882" width="23.5703125" style="2" customWidth="1"/>
    <col min="15883" max="15883" width="23.28515625" style="2" customWidth="1"/>
    <col min="15884" max="15884" width="30.5703125" style="2" customWidth="1"/>
    <col min="15885" max="15885" width="29.140625" style="2" customWidth="1"/>
    <col min="15886" max="15886" width="18.7109375" style="2" customWidth="1"/>
    <col min="15887" max="15887" width="18" style="2" customWidth="1"/>
    <col min="15888" max="15888" width="17.85546875" style="2" customWidth="1"/>
    <col min="15889" max="15889" width="14.7109375" style="2" customWidth="1"/>
    <col min="15890" max="15890" width="18.5703125" style="2" customWidth="1"/>
    <col min="15891" max="15891" width="10.42578125" style="2" customWidth="1"/>
    <col min="15892" max="15892" width="9.140625" style="2"/>
    <col min="15893" max="15894" width="9.85546875" style="2" bestFit="1" customWidth="1"/>
    <col min="15895" max="16113" width="9.140625" style="2"/>
    <col min="16114" max="16114" width="84.7109375" style="2" customWidth="1"/>
    <col min="16115" max="16115" width="15.42578125" style="2" customWidth="1"/>
    <col min="16116" max="16117" width="0" style="2" hidden="1" customWidth="1"/>
    <col min="16118" max="16118" width="26.28515625" style="2" customWidth="1"/>
    <col min="16119" max="16119" width="30.5703125" style="2" customWidth="1"/>
    <col min="16120" max="16120" width="17" style="2" customWidth="1"/>
    <col min="16121" max="16121" width="0" style="2" hidden="1" customWidth="1"/>
    <col min="16122" max="16122" width="23" style="2" customWidth="1"/>
    <col min="16123" max="16123" width="25" style="2" customWidth="1"/>
    <col min="16124" max="16124" width="24" style="2" customWidth="1"/>
    <col min="16125" max="16125" width="24.28515625" style="2" customWidth="1"/>
    <col min="16126" max="16126" width="24.85546875" style="2" customWidth="1"/>
    <col min="16127" max="16127" width="24" style="2" customWidth="1"/>
    <col min="16128" max="16129" width="23" style="2" customWidth="1"/>
    <col min="16130" max="16130" width="24" style="2" customWidth="1"/>
    <col min="16131" max="16131" width="21" style="2" customWidth="1"/>
    <col min="16132" max="16132" width="22" style="2" customWidth="1"/>
    <col min="16133" max="16133" width="21.28515625" style="2" customWidth="1"/>
    <col min="16134" max="16134" width="23" style="2" customWidth="1"/>
    <col min="16135" max="16135" width="24.42578125" style="2" customWidth="1"/>
    <col min="16136" max="16136" width="27.42578125" style="2" customWidth="1"/>
    <col min="16137" max="16137" width="25" style="2" customWidth="1"/>
    <col min="16138" max="16138" width="23.5703125" style="2" customWidth="1"/>
    <col min="16139" max="16139" width="23.28515625" style="2" customWidth="1"/>
    <col min="16140" max="16140" width="30.5703125" style="2" customWidth="1"/>
    <col min="16141" max="16141" width="29.140625" style="2" customWidth="1"/>
    <col min="16142" max="16142" width="18.7109375" style="2" customWidth="1"/>
    <col min="16143" max="16143" width="18" style="2" customWidth="1"/>
    <col min="16144" max="16144" width="17.85546875" style="2" customWidth="1"/>
    <col min="16145" max="16145" width="14.7109375" style="2" customWidth="1"/>
    <col min="16146" max="16146" width="18.5703125" style="2" customWidth="1"/>
    <col min="16147" max="16147" width="10.42578125" style="2" customWidth="1"/>
    <col min="16148" max="16148" width="9.140625" style="2"/>
    <col min="16149" max="16150" width="9.85546875" style="2" bestFit="1" customWidth="1"/>
    <col min="16151" max="16384" width="9.140625" style="2"/>
  </cols>
  <sheetData>
    <row r="1" spans="1:14" ht="4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2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</row>
    <row r="3" spans="1:14" ht="75" customHeight="1" x14ac:dyDescent="0.3">
      <c r="A3" s="5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7" t="s">
        <v>14</v>
      </c>
    </row>
    <row r="4" spans="1:14" s="11" customFormat="1" ht="27" customHeight="1" x14ac:dyDescent="0.2">
      <c r="A4" s="8" t="s">
        <v>15</v>
      </c>
      <c r="B4" s="9">
        <f>B6+B7+B8+B9</f>
        <v>3305530.3</v>
      </c>
      <c r="C4" s="9">
        <f t="shared" ref="C4:M4" si="0">C6+C7+C8+C9</f>
        <v>3400806.7</v>
      </c>
      <c r="D4" s="9">
        <f t="shared" si="0"/>
        <v>3353168.5</v>
      </c>
      <c r="E4" s="9">
        <f t="shared" si="0"/>
        <v>3353168.4999999995</v>
      </c>
      <c r="F4" s="9">
        <f t="shared" si="0"/>
        <v>3353168.5</v>
      </c>
      <c r="G4" s="9">
        <f t="shared" si="0"/>
        <v>3353168.4999999995</v>
      </c>
      <c r="H4" s="9">
        <f t="shared" si="0"/>
        <v>3353168.5</v>
      </c>
      <c r="I4" s="9">
        <f t="shared" si="0"/>
        <v>3353168.5</v>
      </c>
      <c r="J4" s="9">
        <f t="shared" si="0"/>
        <v>3353168.5</v>
      </c>
      <c r="K4" s="9">
        <f t="shared" si="0"/>
        <v>3353168.5</v>
      </c>
      <c r="L4" s="9">
        <f t="shared" si="0"/>
        <v>3217779.4000000004</v>
      </c>
      <c r="M4" s="9">
        <f t="shared" si="0"/>
        <v>2617779.3000000003</v>
      </c>
      <c r="N4" s="10">
        <f>B4+C4+D4+E4+F4+G4+H4+I4+J4+K4+L4+M4</f>
        <v>39367243.699999996</v>
      </c>
    </row>
    <row r="5" spans="1:14" s="11" customFormat="1" ht="27" customHeight="1" x14ac:dyDescent="0.2">
      <c r="A5" s="12" t="s">
        <v>16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s="11" customFormat="1" ht="26.25" customHeight="1" x14ac:dyDescent="0.2">
      <c r="A6" s="15" t="s">
        <v>17</v>
      </c>
      <c r="B6" s="16">
        <v>2344119.4</v>
      </c>
      <c r="C6" s="16">
        <v>2352830.2000000002</v>
      </c>
      <c r="D6" s="16">
        <f>'[1] март 24 г. '!B6</f>
        <v>2382830.2000000002</v>
      </c>
      <c r="E6" s="16">
        <f>'[1]апрель 24 г. '!B6</f>
        <v>2348514.4</v>
      </c>
      <c r="F6" s="16">
        <f>'[1] май 24 г.'!B6</f>
        <v>2351895</v>
      </c>
      <c r="G6" s="16">
        <f>'[1]июнь 24 г. '!B6</f>
        <v>2357299.2999999998</v>
      </c>
      <c r="H6" s="16">
        <f>'[1]июль 24 г.  '!B6</f>
        <v>2362830.2000000002</v>
      </c>
      <c r="I6" s="16">
        <f>'[1]август 24 г.   '!B6</f>
        <v>2333844</v>
      </c>
      <c r="J6" s="16">
        <f>'[1]сентябрь 24 г.  '!B6</f>
        <v>2406688.6</v>
      </c>
      <c r="K6" s="16">
        <f>'[1]октябрь 24 г. '!B6</f>
        <v>2527965.5920000002</v>
      </c>
      <c r="L6" s="16">
        <f>'[1]ноябрь 24 г. '!B6</f>
        <v>2619327.7000000002</v>
      </c>
      <c r="M6" s="16">
        <f>'[1]декабрь 24 г.  '!B6</f>
        <v>1835309.4080000001</v>
      </c>
      <c r="N6" s="10">
        <f>B6+C6+D6+E6+F6+G6+H6+I6+J6+K6+L6+M6</f>
        <v>28223454</v>
      </c>
    </row>
    <row r="7" spans="1:14" s="11" customFormat="1" ht="27" customHeight="1" x14ac:dyDescent="0.2">
      <c r="A7" s="12" t="s">
        <v>18</v>
      </c>
      <c r="B7" s="16">
        <v>170928</v>
      </c>
      <c r="C7" s="16">
        <v>170928</v>
      </c>
      <c r="D7" s="16">
        <f>'[1] март 24 г. '!B7</f>
        <v>170928</v>
      </c>
      <c r="E7" s="16">
        <f>'[1]апрель 24 г. '!B7</f>
        <v>170928</v>
      </c>
      <c r="F7" s="16">
        <f>'[1] май 24 г.'!B7</f>
        <v>170928</v>
      </c>
      <c r="G7" s="16">
        <f>'[1]июнь 24 г. '!B7</f>
        <v>170928</v>
      </c>
      <c r="H7" s="16">
        <f>'[1]июль 24 г.  '!B7</f>
        <v>170928</v>
      </c>
      <c r="I7" s="16">
        <f>'[1]август 24 г.   '!B7</f>
        <v>170928</v>
      </c>
      <c r="J7" s="16">
        <f>'[1]сентябрь 24 г.  '!B7</f>
        <v>122069.6</v>
      </c>
      <c r="K7" s="16"/>
      <c r="L7" s="16"/>
      <c r="M7" s="16"/>
      <c r="N7" s="10">
        <f>B7+C7+D7+E7+F7+G7+H7+I7+J7+K7+L7+M7</f>
        <v>1489493.6</v>
      </c>
    </row>
    <row r="8" spans="1:14" s="11" customFormat="1" ht="26.25" customHeight="1" x14ac:dyDescent="0.2">
      <c r="A8" s="12" t="s">
        <v>19</v>
      </c>
      <c r="B8" s="16">
        <v>368710.8</v>
      </c>
      <c r="C8" s="16">
        <v>360000</v>
      </c>
      <c r="D8" s="16">
        <f>'[1] март 24 г. '!B8</f>
        <v>330000</v>
      </c>
      <c r="E8" s="16">
        <f>'[1]апрель 24 г. '!B8</f>
        <v>364315.8</v>
      </c>
      <c r="F8" s="16">
        <f>'[1] май 24 г.'!B8</f>
        <v>360935.2</v>
      </c>
      <c r="G8" s="16">
        <f>'[1]июнь 24 г. '!B8</f>
        <v>355530.9</v>
      </c>
      <c r="H8" s="16">
        <f>'[1]июль 24 г.  '!B8</f>
        <v>350000</v>
      </c>
      <c r="I8" s="16">
        <f>'[1]август 24 г.   '!B8</f>
        <v>378986.2</v>
      </c>
      <c r="J8" s="16">
        <f>'[1]сентябрь 24 г.  '!B8</f>
        <v>355000</v>
      </c>
      <c r="K8" s="16">
        <f>'[1]октябрь 24 г. '!B8</f>
        <v>355792.60800000001</v>
      </c>
      <c r="L8" s="16">
        <f>'[1]ноябрь 24 г. '!B8</f>
        <v>433000</v>
      </c>
      <c r="M8" s="16">
        <f>'[1]декабрь 24 г.  '!B8</f>
        <v>617018.19200000004</v>
      </c>
      <c r="N8" s="10">
        <f t="shared" ref="N8:N9" si="1">B8+C8+D8+E8+F8+G8+H8+I8+J8+K8+L8+M8</f>
        <v>4629289.7</v>
      </c>
    </row>
    <row r="9" spans="1:14" s="11" customFormat="1" ht="27.75" customHeight="1" x14ac:dyDescent="0.2">
      <c r="A9" s="12" t="s">
        <v>20</v>
      </c>
      <c r="B9" s="16">
        <v>421772.1</v>
      </c>
      <c r="C9" s="16">
        <v>517048.5</v>
      </c>
      <c r="D9" s="16">
        <f>'[1] март 24 г. '!B9</f>
        <v>469410.3</v>
      </c>
      <c r="E9" s="16">
        <f>'[1]апрель 24 г. '!B9</f>
        <v>469410.3</v>
      </c>
      <c r="F9" s="16">
        <f>'[1] май 24 г.'!B9</f>
        <v>469410.3</v>
      </c>
      <c r="G9" s="16">
        <f>'[1]июнь 24 г. '!B9</f>
        <v>469410.3</v>
      </c>
      <c r="H9" s="16">
        <f>'[1]июль 24 г.  '!B9</f>
        <v>469410.3</v>
      </c>
      <c r="I9" s="16">
        <f>'[1]август 24 г.   '!B9</f>
        <v>469410.3</v>
      </c>
      <c r="J9" s="16">
        <f>'[1]сентябрь 24 г.  '!B9</f>
        <v>469410.3</v>
      </c>
      <c r="K9" s="16">
        <f>'[1]октябрь 24 г. '!B9</f>
        <v>469410.3</v>
      </c>
      <c r="L9" s="16">
        <f>'[1]ноябрь 24 г. '!B9</f>
        <v>165451.70000000001</v>
      </c>
      <c r="M9" s="16">
        <f>'[1]декабрь 24 г.  '!B9</f>
        <v>165451.70000000001</v>
      </c>
      <c r="N9" s="10">
        <f t="shared" si="1"/>
        <v>5025006.3999999994</v>
      </c>
    </row>
    <row r="10" spans="1:14" ht="42" customHeight="1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ht="20.25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9"/>
    </row>
    <row r="12" spans="1:14" ht="20.25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/>
    </row>
    <row r="13" spans="1:14" ht="20.25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9"/>
    </row>
    <row r="14" spans="1:14" x14ac:dyDescent="0.2">
      <c r="N14" s="20"/>
    </row>
    <row r="15" spans="1:14" x14ac:dyDescent="0.2">
      <c r="N15" s="20"/>
    </row>
    <row r="16" spans="1:14" x14ac:dyDescent="0.2">
      <c r="N16" s="20"/>
    </row>
    <row r="17" spans="1:15" x14ac:dyDescent="0.2">
      <c r="N17" s="20"/>
    </row>
    <row r="18" spans="1:15" x14ac:dyDescent="0.2">
      <c r="N18" s="20"/>
    </row>
    <row r="19" spans="1:15" s="11" customFormat="1" ht="24" customHeight="1" x14ac:dyDescent="0.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  <c r="O19" s="24"/>
    </row>
    <row r="20" spans="1:15" s="11" customFormat="1" ht="22.5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3"/>
    </row>
    <row r="21" spans="1:15" s="11" customFormat="1" ht="23.25" customHeight="1" x14ac:dyDescent="0.2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15" s="11" customFormat="1" ht="23.25" customHeight="1" x14ac:dyDescent="0.2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  <c r="N22" s="29"/>
    </row>
    <row r="23" spans="1:15" s="11" customFormat="1" ht="16.5" customHeight="1" x14ac:dyDescent="0.2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9"/>
    </row>
    <row r="24" spans="1:15" s="11" customFormat="1" ht="18.75" customHeight="1" x14ac:dyDescent="0.2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29"/>
      <c r="O24" s="33"/>
    </row>
    <row r="25" spans="1:15" s="11" customFormat="1" ht="16.5" customHeight="1" x14ac:dyDescent="0.2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29"/>
    </row>
    <row r="26" spans="1:15" s="11" customFormat="1" ht="17.25" customHeight="1" x14ac:dyDescent="0.2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29"/>
    </row>
    <row r="27" spans="1:15" s="11" customFormat="1" ht="16.5" customHeight="1" x14ac:dyDescent="0.2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29"/>
    </row>
    <row r="28" spans="1:15" s="11" customFormat="1" ht="15.75" customHeight="1" x14ac:dyDescent="0.2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29"/>
      <c r="O28" s="33"/>
    </row>
    <row r="29" spans="1:15" s="11" customFormat="1" ht="22.5" customHeight="1" x14ac:dyDescent="0.2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29"/>
      <c r="O29" s="33"/>
    </row>
    <row r="30" spans="1:15" s="11" customFormat="1" ht="22.5" customHeight="1" x14ac:dyDescent="0.2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29"/>
      <c r="O30" s="33"/>
    </row>
    <row r="31" spans="1:15" s="11" customFormat="1" ht="19.5" customHeight="1" x14ac:dyDescent="0.2">
      <c r="A31" s="36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29"/>
      <c r="O31" s="33"/>
    </row>
    <row r="32" spans="1:15" x14ac:dyDescent="0.2">
      <c r="N32" s="20"/>
    </row>
    <row r="33" spans="14:14" x14ac:dyDescent="0.2">
      <c r="N33" s="20"/>
    </row>
    <row r="34" spans="14:14" x14ac:dyDescent="0.2">
      <c r="N34" s="20"/>
    </row>
    <row r="35" spans="14:14" x14ac:dyDescent="0.2">
      <c r="N35" s="20"/>
    </row>
    <row r="36" spans="14:14" x14ac:dyDescent="0.2">
      <c r="N36" s="20"/>
    </row>
    <row r="37" spans="14:14" x14ac:dyDescent="0.2">
      <c r="N37" s="20"/>
    </row>
    <row r="38" spans="14:14" x14ac:dyDescent="0.2">
      <c r="N38" s="37"/>
    </row>
    <row r="39" spans="14:14" x14ac:dyDescent="0.2">
      <c r="N39" s="20"/>
    </row>
    <row r="40" spans="14:14" x14ac:dyDescent="0.2">
      <c r="N40" s="20"/>
    </row>
    <row r="41" spans="14:14" x14ac:dyDescent="0.2">
      <c r="N41" s="20"/>
    </row>
    <row r="42" spans="14:14" x14ac:dyDescent="0.2">
      <c r="N42" s="20"/>
    </row>
    <row r="43" spans="14:14" x14ac:dyDescent="0.2">
      <c r="N43" s="20"/>
    </row>
    <row r="44" spans="14:14" x14ac:dyDescent="0.2">
      <c r="N44" s="20"/>
    </row>
    <row r="45" spans="14:14" x14ac:dyDescent="0.2">
      <c r="N45" s="20"/>
    </row>
    <row r="46" spans="14:14" x14ac:dyDescent="0.2">
      <c r="N46" s="20"/>
    </row>
    <row r="47" spans="14:14" x14ac:dyDescent="0.2">
      <c r="N47" s="20"/>
    </row>
    <row r="48" spans="14:14" x14ac:dyDescent="0.2">
      <c r="N48" s="20"/>
    </row>
    <row r="49" spans="14:14" x14ac:dyDescent="0.2">
      <c r="N49" s="20"/>
    </row>
    <row r="50" spans="14:14" x14ac:dyDescent="0.2">
      <c r="N50" s="20"/>
    </row>
    <row r="51" spans="14:14" x14ac:dyDescent="0.2">
      <c r="N51" s="20"/>
    </row>
    <row r="52" spans="14:14" x14ac:dyDescent="0.2">
      <c r="N52" s="20"/>
    </row>
    <row r="53" spans="14:14" x14ac:dyDescent="0.2">
      <c r="N53" s="20"/>
    </row>
    <row r="54" spans="14:14" x14ac:dyDescent="0.2">
      <c r="N54" s="20"/>
    </row>
    <row r="55" spans="14:14" x14ac:dyDescent="0.2">
      <c r="N55" s="20"/>
    </row>
    <row r="56" spans="14:14" x14ac:dyDescent="0.2">
      <c r="N56" s="20"/>
    </row>
    <row r="57" spans="14:14" x14ac:dyDescent="0.2">
      <c r="N57" s="20"/>
    </row>
    <row r="58" spans="14:14" x14ac:dyDescent="0.2">
      <c r="N58" s="20"/>
    </row>
    <row r="59" spans="14:14" x14ac:dyDescent="0.2">
      <c r="N59" s="20"/>
    </row>
    <row r="60" spans="14:14" x14ac:dyDescent="0.2">
      <c r="N60" s="20"/>
    </row>
    <row r="61" spans="14:14" x14ac:dyDescent="0.2">
      <c r="N61" s="20"/>
    </row>
    <row r="62" spans="14:14" x14ac:dyDescent="0.2">
      <c r="N62" s="20"/>
    </row>
    <row r="63" spans="14:14" x14ac:dyDescent="0.2">
      <c r="N63" s="20"/>
    </row>
    <row r="64" spans="14:14" x14ac:dyDescent="0.2">
      <c r="N64" s="20"/>
    </row>
    <row r="65" spans="14:14" x14ac:dyDescent="0.2">
      <c r="N65" s="20"/>
    </row>
    <row r="66" spans="14:14" x14ac:dyDescent="0.2">
      <c r="N66" s="20"/>
    </row>
    <row r="67" spans="14:14" x14ac:dyDescent="0.2">
      <c r="N67" s="20"/>
    </row>
    <row r="68" spans="14:14" x14ac:dyDescent="0.2">
      <c r="N68" s="20"/>
    </row>
    <row r="69" spans="14:14" x14ac:dyDescent="0.2">
      <c r="N69" s="20"/>
    </row>
    <row r="70" spans="14:14" x14ac:dyDescent="0.2">
      <c r="N70" s="20"/>
    </row>
    <row r="71" spans="14:14" x14ac:dyDescent="0.2">
      <c r="N71" s="20"/>
    </row>
    <row r="72" spans="14:14" x14ac:dyDescent="0.2">
      <c r="N72" s="20"/>
    </row>
    <row r="73" spans="14:14" x14ac:dyDescent="0.2">
      <c r="N73" s="20"/>
    </row>
    <row r="74" spans="14:14" x14ac:dyDescent="0.2">
      <c r="N74" s="20"/>
    </row>
    <row r="75" spans="14:14" x14ac:dyDescent="0.2">
      <c r="N75" s="20"/>
    </row>
    <row r="76" spans="14:14" x14ac:dyDescent="0.2">
      <c r="N76" s="20"/>
    </row>
    <row r="77" spans="14:14" x14ac:dyDescent="0.2">
      <c r="N77" s="20"/>
    </row>
    <row r="78" spans="14:14" x14ac:dyDescent="0.2">
      <c r="N78" s="20"/>
    </row>
    <row r="79" spans="14:14" x14ac:dyDescent="0.2">
      <c r="N79" s="20"/>
    </row>
    <row r="80" spans="14:14" x14ac:dyDescent="0.2">
      <c r="N80" s="20"/>
    </row>
    <row r="81" spans="14:14" x14ac:dyDescent="0.2">
      <c r="N81" s="20"/>
    </row>
    <row r="82" spans="14:14" x14ac:dyDescent="0.2">
      <c r="N82" s="20"/>
    </row>
    <row r="83" spans="14:14" x14ac:dyDescent="0.2">
      <c r="N83" s="20"/>
    </row>
    <row r="84" spans="14:14" x14ac:dyDescent="0.2">
      <c r="N84" s="20"/>
    </row>
    <row r="85" spans="14:14" x14ac:dyDescent="0.2">
      <c r="N85" s="20"/>
    </row>
    <row r="86" spans="14:14" x14ac:dyDescent="0.2">
      <c r="N86" s="20"/>
    </row>
    <row r="87" spans="14:14" x14ac:dyDescent="0.2">
      <c r="N87" s="20"/>
    </row>
    <row r="88" spans="14:14" x14ac:dyDescent="0.2">
      <c r="N88" s="20"/>
    </row>
    <row r="89" spans="14:14" x14ac:dyDescent="0.2">
      <c r="N89" s="20"/>
    </row>
    <row r="90" spans="14:14" x14ac:dyDescent="0.2">
      <c r="N90" s="20"/>
    </row>
    <row r="91" spans="14:14" x14ac:dyDescent="0.2">
      <c r="N91" s="20"/>
    </row>
    <row r="92" spans="14:14" x14ac:dyDescent="0.2">
      <c r="N92" s="20"/>
    </row>
    <row r="93" spans="14:14" x14ac:dyDescent="0.2">
      <c r="N93" s="20"/>
    </row>
    <row r="94" spans="14:14" x14ac:dyDescent="0.2">
      <c r="N94" s="20"/>
    </row>
    <row r="95" spans="14:14" x14ac:dyDescent="0.2">
      <c r="N95" s="20"/>
    </row>
    <row r="96" spans="14:14" x14ac:dyDescent="0.2">
      <c r="N96" s="20"/>
    </row>
    <row r="97" spans="14:14" x14ac:dyDescent="0.2">
      <c r="N97" s="20"/>
    </row>
    <row r="98" spans="14:14" x14ac:dyDescent="0.2">
      <c r="N98" s="20"/>
    </row>
    <row r="99" spans="14:14" x14ac:dyDescent="0.2">
      <c r="N99" s="20"/>
    </row>
    <row r="100" spans="14:14" x14ac:dyDescent="0.2">
      <c r="N100" s="20"/>
    </row>
    <row r="101" spans="14:14" x14ac:dyDescent="0.2">
      <c r="N101" s="20"/>
    </row>
    <row r="102" spans="14:14" x14ac:dyDescent="0.2">
      <c r="N102" s="20"/>
    </row>
    <row r="103" spans="14:14" x14ac:dyDescent="0.2">
      <c r="N103" s="20"/>
    </row>
    <row r="104" spans="14:14" x14ac:dyDescent="0.2">
      <c r="N104" s="20"/>
    </row>
    <row r="105" spans="14:14" x14ac:dyDescent="0.2">
      <c r="N105" s="20"/>
    </row>
    <row r="106" spans="14:14" x14ac:dyDescent="0.2">
      <c r="N106" s="20"/>
    </row>
    <row r="107" spans="14:14" x14ac:dyDescent="0.2">
      <c r="N107" s="20"/>
    </row>
    <row r="108" spans="14:14" x14ac:dyDescent="0.2">
      <c r="N108" s="20"/>
    </row>
    <row r="109" spans="14:14" x14ac:dyDescent="0.2">
      <c r="N109" s="20"/>
    </row>
    <row r="110" spans="14:14" x14ac:dyDescent="0.2">
      <c r="N110" s="20"/>
    </row>
    <row r="111" spans="14:14" x14ac:dyDescent="0.2">
      <c r="N111" s="20"/>
    </row>
    <row r="112" spans="14:14" x14ac:dyDescent="0.2">
      <c r="N112" s="20"/>
    </row>
    <row r="113" spans="14:14" x14ac:dyDescent="0.2">
      <c r="N113" s="20"/>
    </row>
    <row r="114" spans="14:14" x14ac:dyDescent="0.2">
      <c r="N114" s="20"/>
    </row>
    <row r="115" spans="14:14" x14ac:dyDescent="0.2">
      <c r="N115" s="20"/>
    </row>
    <row r="116" spans="14:14" x14ac:dyDescent="0.2">
      <c r="N116" s="20"/>
    </row>
    <row r="117" spans="14:14" x14ac:dyDescent="0.2">
      <c r="N117" s="20"/>
    </row>
    <row r="118" spans="14:14" x14ac:dyDescent="0.2">
      <c r="N118" s="20"/>
    </row>
    <row r="119" spans="14:14" x14ac:dyDescent="0.2">
      <c r="N119" s="20"/>
    </row>
    <row r="120" spans="14:14" x14ac:dyDescent="0.2">
      <c r="N120" s="20"/>
    </row>
    <row r="121" spans="14:14" x14ac:dyDescent="0.2">
      <c r="N121" s="20"/>
    </row>
    <row r="122" spans="14:14" x14ac:dyDescent="0.2">
      <c r="N122" s="20"/>
    </row>
    <row r="123" spans="14:14" x14ac:dyDescent="0.2">
      <c r="N123" s="20"/>
    </row>
    <row r="124" spans="14:14" x14ac:dyDescent="0.2">
      <c r="N124" s="20"/>
    </row>
    <row r="125" spans="14:14" x14ac:dyDescent="0.2">
      <c r="N125" s="20"/>
    </row>
    <row r="126" spans="14:14" x14ac:dyDescent="0.2">
      <c r="N126" s="20"/>
    </row>
    <row r="127" spans="14:14" x14ac:dyDescent="0.2">
      <c r="N127" s="20"/>
    </row>
    <row r="128" spans="14:14" x14ac:dyDescent="0.2">
      <c r="N128" s="20"/>
    </row>
    <row r="129" spans="14:14" x14ac:dyDescent="0.2">
      <c r="N129" s="20"/>
    </row>
    <row r="130" spans="14:14" x14ac:dyDescent="0.2">
      <c r="N130" s="20"/>
    </row>
    <row r="131" spans="14:14" x14ac:dyDescent="0.2">
      <c r="N131" s="20"/>
    </row>
    <row r="132" spans="14:14" x14ac:dyDescent="0.2">
      <c r="N132" s="20"/>
    </row>
    <row r="133" spans="14:14" x14ac:dyDescent="0.2">
      <c r="N133" s="20"/>
    </row>
    <row r="134" spans="14:14" x14ac:dyDescent="0.2">
      <c r="N134" s="20"/>
    </row>
    <row r="135" spans="14:14" x14ac:dyDescent="0.2">
      <c r="N135" s="20"/>
    </row>
    <row r="136" spans="14:14" x14ac:dyDescent="0.2">
      <c r="N136" s="20"/>
    </row>
    <row r="137" spans="14:14" x14ac:dyDescent="0.2">
      <c r="N137" s="20"/>
    </row>
    <row r="138" spans="14:14" x14ac:dyDescent="0.2">
      <c r="N138" s="20"/>
    </row>
    <row r="139" spans="14:14" x14ac:dyDescent="0.2">
      <c r="N139" s="20"/>
    </row>
    <row r="140" spans="14:14" x14ac:dyDescent="0.2">
      <c r="N140" s="20"/>
    </row>
    <row r="141" spans="14:14" x14ac:dyDescent="0.2">
      <c r="N141" s="20"/>
    </row>
    <row r="142" spans="14:14" x14ac:dyDescent="0.2">
      <c r="N142" s="20"/>
    </row>
    <row r="143" spans="14:14" x14ac:dyDescent="0.2">
      <c r="N143" s="20"/>
    </row>
    <row r="144" spans="14:14" x14ac:dyDescent="0.2">
      <c r="N144" s="20"/>
    </row>
    <row r="145" spans="14:14" x14ac:dyDescent="0.2">
      <c r="N145" s="20"/>
    </row>
    <row r="146" spans="14:14" x14ac:dyDescent="0.2">
      <c r="N146" s="20"/>
    </row>
    <row r="147" spans="14:14" x14ac:dyDescent="0.2">
      <c r="N147" s="20"/>
    </row>
    <row r="148" spans="14:14" x14ac:dyDescent="0.2">
      <c r="N148" s="20"/>
    </row>
    <row r="149" spans="14:14" x14ac:dyDescent="0.2">
      <c r="N149" s="20"/>
    </row>
    <row r="150" spans="14:14" x14ac:dyDescent="0.2">
      <c r="N150" s="20"/>
    </row>
    <row r="151" spans="14:14" x14ac:dyDescent="0.2">
      <c r="N151" s="20"/>
    </row>
    <row r="152" spans="14:14" x14ac:dyDescent="0.2">
      <c r="N152" s="20"/>
    </row>
    <row r="153" spans="14:14" x14ac:dyDescent="0.2">
      <c r="N153" s="20"/>
    </row>
    <row r="154" spans="14:14" x14ac:dyDescent="0.2">
      <c r="N154" s="20"/>
    </row>
    <row r="155" spans="14:14" x14ac:dyDescent="0.2">
      <c r="N155" s="20"/>
    </row>
    <row r="156" spans="14:14" x14ac:dyDescent="0.2">
      <c r="N156" s="20"/>
    </row>
    <row r="157" spans="14:14" x14ac:dyDescent="0.2">
      <c r="N157" s="20"/>
    </row>
    <row r="158" spans="14:14" x14ac:dyDescent="0.2">
      <c r="N158" s="20"/>
    </row>
    <row r="159" spans="14:14" x14ac:dyDescent="0.2">
      <c r="N159" s="20"/>
    </row>
    <row r="160" spans="14:14" x14ac:dyDescent="0.2">
      <c r="N160" s="20"/>
    </row>
    <row r="161" spans="14:14" x14ac:dyDescent="0.2">
      <c r="N161" s="20"/>
    </row>
    <row r="162" spans="14:14" x14ac:dyDescent="0.2">
      <c r="N162" s="20"/>
    </row>
    <row r="163" spans="14:14" x14ac:dyDescent="0.2">
      <c r="N163" s="20"/>
    </row>
    <row r="164" spans="14:14" x14ac:dyDescent="0.2">
      <c r="N164" s="20"/>
    </row>
    <row r="165" spans="14:14" x14ac:dyDescent="0.2">
      <c r="N165" s="20"/>
    </row>
    <row r="166" spans="14:14" x14ac:dyDescent="0.2">
      <c r="N166" s="20"/>
    </row>
    <row r="167" spans="14:14" x14ac:dyDescent="0.2">
      <c r="N167" s="20"/>
    </row>
    <row r="168" spans="14:14" x14ac:dyDescent="0.2">
      <c r="N168" s="20"/>
    </row>
    <row r="169" spans="14:14" x14ac:dyDescent="0.2">
      <c r="N169" s="20"/>
    </row>
    <row r="170" spans="14:14" x14ac:dyDescent="0.2">
      <c r="N170" s="20"/>
    </row>
    <row r="171" spans="14:14" x14ac:dyDescent="0.2">
      <c r="N171" s="20"/>
    </row>
    <row r="172" spans="14:14" x14ac:dyDescent="0.2">
      <c r="N172" s="20"/>
    </row>
    <row r="173" spans="14:14" x14ac:dyDescent="0.2">
      <c r="N173" s="20"/>
    </row>
    <row r="174" spans="14:14" x14ac:dyDescent="0.2">
      <c r="N174" s="20"/>
    </row>
    <row r="175" spans="14:14" x14ac:dyDescent="0.2">
      <c r="N175" s="20"/>
    </row>
    <row r="176" spans="14:14" x14ac:dyDescent="0.2">
      <c r="N176" s="20"/>
    </row>
    <row r="177" spans="14:14" x14ac:dyDescent="0.2">
      <c r="N177" s="20"/>
    </row>
    <row r="178" spans="14:14" x14ac:dyDescent="0.2">
      <c r="N178" s="20"/>
    </row>
    <row r="179" spans="14:14" x14ac:dyDescent="0.2">
      <c r="N179" s="20"/>
    </row>
    <row r="180" spans="14:14" x14ac:dyDescent="0.2">
      <c r="N180" s="20"/>
    </row>
    <row r="181" spans="14:14" x14ac:dyDescent="0.2">
      <c r="N181" s="20"/>
    </row>
    <row r="182" spans="14:14" x14ac:dyDescent="0.2">
      <c r="N182" s="20"/>
    </row>
    <row r="183" spans="14:14" x14ac:dyDescent="0.2">
      <c r="N183" s="20"/>
    </row>
    <row r="184" spans="14:14" x14ac:dyDescent="0.2">
      <c r="N184" s="20"/>
    </row>
    <row r="185" spans="14:14" x14ac:dyDescent="0.2">
      <c r="N185" s="20"/>
    </row>
    <row r="186" spans="14:14" x14ac:dyDescent="0.2">
      <c r="N186" s="20"/>
    </row>
    <row r="187" spans="14:14" x14ac:dyDescent="0.2">
      <c r="N187" s="20"/>
    </row>
    <row r="188" spans="14:14" x14ac:dyDescent="0.2">
      <c r="N188" s="20"/>
    </row>
    <row r="189" spans="14:14" x14ac:dyDescent="0.2">
      <c r="N189" s="20"/>
    </row>
    <row r="190" spans="14:14" x14ac:dyDescent="0.2">
      <c r="N190" s="20"/>
    </row>
    <row r="191" spans="14:14" x14ac:dyDescent="0.2">
      <c r="N191" s="20"/>
    </row>
    <row r="192" spans="14:14" x14ac:dyDescent="0.2">
      <c r="N192" s="20"/>
    </row>
    <row r="193" spans="14:14" x14ac:dyDescent="0.2">
      <c r="N193" s="20"/>
    </row>
    <row r="194" spans="14:14" x14ac:dyDescent="0.2">
      <c r="N194" s="20"/>
    </row>
    <row r="195" spans="14:14" x14ac:dyDescent="0.2">
      <c r="N195" s="20"/>
    </row>
    <row r="196" spans="14:14" x14ac:dyDescent="0.2">
      <c r="N196" s="20"/>
    </row>
    <row r="197" spans="14:14" x14ac:dyDescent="0.2">
      <c r="N197" s="20"/>
    </row>
    <row r="198" spans="14:14" x14ac:dyDescent="0.2">
      <c r="N198" s="20"/>
    </row>
    <row r="199" spans="14:14" x14ac:dyDescent="0.2">
      <c r="N199" s="20"/>
    </row>
    <row r="200" spans="14:14" x14ac:dyDescent="0.2">
      <c r="N200" s="20"/>
    </row>
    <row r="201" spans="14:14" x14ac:dyDescent="0.2">
      <c r="N201" s="20"/>
    </row>
    <row r="202" spans="14:14" x14ac:dyDescent="0.2">
      <c r="N202" s="20"/>
    </row>
    <row r="203" spans="14:14" x14ac:dyDescent="0.2">
      <c r="N203" s="20"/>
    </row>
    <row r="204" spans="14:14" x14ac:dyDescent="0.2">
      <c r="N204" s="20"/>
    </row>
    <row r="205" spans="14:14" x14ac:dyDescent="0.2">
      <c r="N205" s="20"/>
    </row>
    <row r="206" spans="14:14" x14ac:dyDescent="0.2">
      <c r="N206" s="20"/>
    </row>
    <row r="207" spans="14:14" x14ac:dyDescent="0.2">
      <c r="N207" s="20"/>
    </row>
    <row r="208" spans="14:14" x14ac:dyDescent="0.2">
      <c r="N208" s="20"/>
    </row>
    <row r="209" spans="14:14" x14ac:dyDescent="0.2">
      <c r="N209" s="20"/>
    </row>
    <row r="210" spans="14:14" x14ac:dyDescent="0.2">
      <c r="N210" s="20"/>
    </row>
    <row r="211" spans="14:14" x14ac:dyDescent="0.2">
      <c r="N211" s="20"/>
    </row>
    <row r="212" spans="14:14" x14ac:dyDescent="0.2">
      <c r="N212" s="20"/>
    </row>
    <row r="213" spans="14:14" x14ac:dyDescent="0.2">
      <c r="N213" s="20"/>
    </row>
    <row r="214" spans="14:14" x14ac:dyDescent="0.2">
      <c r="N214" s="20"/>
    </row>
    <row r="215" spans="14:14" x14ac:dyDescent="0.2">
      <c r="N215" s="20"/>
    </row>
    <row r="216" spans="14:14" x14ac:dyDescent="0.2">
      <c r="N216" s="20"/>
    </row>
    <row r="217" spans="14:14" x14ac:dyDescent="0.2">
      <c r="N217" s="20"/>
    </row>
    <row r="218" spans="14:14" x14ac:dyDescent="0.2">
      <c r="N218" s="20"/>
    </row>
    <row r="219" spans="14:14" x14ac:dyDescent="0.2">
      <c r="N219" s="20"/>
    </row>
    <row r="220" spans="14:14" x14ac:dyDescent="0.2">
      <c r="N220" s="20"/>
    </row>
    <row r="221" spans="14:14" x14ac:dyDescent="0.2">
      <c r="N221" s="20"/>
    </row>
    <row r="222" spans="14:14" x14ac:dyDescent="0.2">
      <c r="N222" s="20"/>
    </row>
    <row r="223" spans="14:14" x14ac:dyDescent="0.2">
      <c r="N223" s="20"/>
    </row>
    <row r="224" spans="14:14" x14ac:dyDescent="0.2">
      <c r="N224" s="20"/>
    </row>
    <row r="225" spans="14:14" x14ac:dyDescent="0.2">
      <c r="N225" s="20"/>
    </row>
    <row r="226" spans="14:14" x14ac:dyDescent="0.2">
      <c r="N226" s="20"/>
    </row>
    <row r="227" spans="14:14" x14ac:dyDescent="0.2">
      <c r="N227" s="20"/>
    </row>
    <row r="228" spans="14:14" x14ac:dyDescent="0.2">
      <c r="N228" s="20"/>
    </row>
    <row r="229" spans="14:14" x14ac:dyDescent="0.2">
      <c r="N229" s="20"/>
    </row>
    <row r="230" spans="14:14" x14ac:dyDescent="0.2">
      <c r="N230" s="20"/>
    </row>
    <row r="231" spans="14:14" x14ac:dyDescent="0.2">
      <c r="N231" s="20"/>
    </row>
    <row r="232" spans="14:14" x14ac:dyDescent="0.2">
      <c r="N232" s="20"/>
    </row>
    <row r="233" spans="14:14" x14ac:dyDescent="0.2">
      <c r="N233" s="20"/>
    </row>
    <row r="234" spans="14:14" x14ac:dyDescent="0.2">
      <c r="N234" s="20"/>
    </row>
    <row r="235" spans="14:14" x14ac:dyDescent="0.2">
      <c r="N235" s="20"/>
    </row>
    <row r="236" spans="14:14" x14ac:dyDescent="0.2">
      <c r="N236" s="20"/>
    </row>
    <row r="237" spans="14:14" x14ac:dyDescent="0.2">
      <c r="N237" s="20"/>
    </row>
    <row r="238" spans="14:14" x14ac:dyDescent="0.2">
      <c r="N238" s="20"/>
    </row>
    <row r="239" spans="14:14" x14ac:dyDescent="0.2">
      <c r="N239" s="20"/>
    </row>
    <row r="240" spans="14:14" x14ac:dyDescent="0.2">
      <c r="N240" s="20"/>
    </row>
    <row r="241" spans="14:14" x14ac:dyDescent="0.2">
      <c r="N241" s="20"/>
    </row>
    <row r="242" spans="14:14" x14ac:dyDescent="0.2">
      <c r="N242" s="20"/>
    </row>
    <row r="243" spans="14:14" x14ac:dyDescent="0.2">
      <c r="N243" s="20"/>
    </row>
    <row r="244" spans="14:14" x14ac:dyDescent="0.2">
      <c r="N244" s="20"/>
    </row>
    <row r="245" spans="14:14" x14ac:dyDescent="0.2">
      <c r="N245" s="20"/>
    </row>
    <row r="246" spans="14:14" x14ac:dyDescent="0.2">
      <c r="N246" s="20"/>
    </row>
    <row r="247" spans="14:14" x14ac:dyDescent="0.2">
      <c r="N247" s="20"/>
    </row>
    <row r="248" spans="14:14" x14ac:dyDescent="0.2">
      <c r="N248" s="20"/>
    </row>
    <row r="249" spans="14:14" x14ac:dyDescent="0.2">
      <c r="N249" s="20"/>
    </row>
    <row r="250" spans="14:14" x14ac:dyDescent="0.2">
      <c r="N250" s="20"/>
    </row>
    <row r="251" spans="14:14" x14ac:dyDescent="0.2">
      <c r="N251" s="20"/>
    </row>
    <row r="252" spans="14:14" x14ac:dyDescent="0.2">
      <c r="N252" s="20"/>
    </row>
    <row r="253" spans="14:14" x14ac:dyDescent="0.2">
      <c r="N253" s="20"/>
    </row>
    <row r="254" spans="14:14" x14ac:dyDescent="0.2">
      <c r="N254" s="20"/>
    </row>
    <row r="255" spans="14:14" x14ac:dyDescent="0.2">
      <c r="N255" s="20"/>
    </row>
    <row r="256" spans="14:14" x14ac:dyDescent="0.2">
      <c r="N256" s="20"/>
    </row>
    <row r="257" spans="14:14" x14ac:dyDescent="0.2">
      <c r="N257" s="20"/>
    </row>
    <row r="258" spans="14:14" x14ac:dyDescent="0.2">
      <c r="N258" s="20"/>
    </row>
    <row r="259" spans="14:14" x14ac:dyDescent="0.2">
      <c r="N259" s="20"/>
    </row>
    <row r="260" spans="14:14" x14ac:dyDescent="0.2">
      <c r="N260" s="20"/>
    </row>
    <row r="261" spans="14:14" x14ac:dyDescent="0.2">
      <c r="N261" s="20"/>
    </row>
    <row r="262" spans="14:14" x14ac:dyDescent="0.2">
      <c r="N262" s="20"/>
    </row>
    <row r="263" spans="14:14" x14ac:dyDescent="0.2">
      <c r="N263" s="20"/>
    </row>
    <row r="264" spans="14:14" x14ac:dyDescent="0.2">
      <c r="N264" s="20"/>
    </row>
    <row r="265" spans="14:14" x14ac:dyDescent="0.2">
      <c r="N265" s="20"/>
    </row>
    <row r="266" spans="14:14" x14ac:dyDescent="0.2">
      <c r="N266" s="20"/>
    </row>
    <row r="267" spans="14:14" x14ac:dyDescent="0.2">
      <c r="N267" s="20"/>
    </row>
    <row r="268" spans="14:14" x14ac:dyDescent="0.2">
      <c r="N268" s="20"/>
    </row>
    <row r="269" spans="14:14" x14ac:dyDescent="0.2">
      <c r="N269" s="20"/>
    </row>
    <row r="270" spans="14:14" x14ac:dyDescent="0.2">
      <c r="N270" s="20"/>
    </row>
    <row r="271" spans="14:14" x14ac:dyDescent="0.2">
      <c r="N271" s="20"/>
    </row>
    <row r="272" spans="14:14" x14ac:dyDescent="0.2">
      <c r="N272" s="20"/>
    </row>
    <row r="273" spans="14:14" x14ac:dyDescent="0.2">
      <c r="N273" s="20"/>
    </row>
    <row r="274" spans="14:14" x14ac:dyDescent="0.2">
      <c r="N274" s="20"/>
    </row>
    <row r="275" spans="14:14" x14ac:dyDescent="0.2">
      <c r="N275" s="20"/>
    </row>
    <row r="276" spans="14:14" x14ac:dyDescent="0.2">
      <c r="N276" s="20"/>
    </row>
    <row r="277" spans="14:14" x14ac:dyDescent="0.2">
      <c r="N277" s="20"/>
    </row>
    <row r="278" spans="14:14" x14ac:dyDescent="0.2">
      <c r="N278" s="20"/>
    </row>
    <row r="279" spans="14:14" x14ac:dyDescent="0.2">
      <c r="N279" s="20"/>
    </row>
    <row r="280" spans="14:14" x14ac:dyDescent="0.2">
      <c r="N280" s="20"/>
    </row>
    <row r="281" spans="14:14" x14ac:dyDescent="0.2">
      <c r="N281" s="20"/>
    </row>
    <row r="282" spans="14:14" x14ac:dyDescent="0.2">
      <c r="N282" s="20"/>
    </row>
    <row r="283" spans="14:14" x14ac:dyDescent="0.2">
      <c r="N283" s="20"/>
    </row>
    <row r="284" spans="14:14" x14ac:dyDescent="0.2">
      <c r="N284" s="20"/>
    </row>
    <row r="285" spans="14:14" x14ac:dyDescent="0.2">
      <c r="N285" s="20"/>
    </row>
    <row r="286" spans="14:14" x14ac:dyDescent="0.2">
      <c r="N286" s="20"/>
    </row>
    <row r="287" spans="14:14" x14ac:dyDescent="0.2">
      <c r="N287" s="20"/>
    </row>
    <row r="288" spans="14:14" x14ac:dyDescent="0.2">
      <c r="N288" s="20"/>
    </row>
    <row r="289" spans="14:14" x14ac:dyDescent="0.2">
      <c r="N289" s="20"/>
    </row>
    <row r="290" spans="14:14" x14ac:dyDescent="0.2">
      <c r="N290" s="20"/>
    </row>
    <row r="291" spans="14:14" x14ac:dyDescent="0.2">
      <c r="N291" s="20"/>
    </row>
    <row r="292" spans="14:14" x14ac:dyDescent="0.2">
      <c r="N292" s="20"/>
    </row>
    <row r="293" spans="14:14" x14ac:dyDescent="0.2">
      <c r="N293" s="20"/>
    </row>
    <row r="294" spans="14:14" x14ac:dyDescent="0.2">
      <c r="N294" s="20"/>
    </row>
    <row r="295" spans="14:14" x14ac:dyDescent="0.2">
      <c r="N295" s="20"/>
    </row>
    <row r="296" spans="14:14" x14ac:dyDescent="0.2">
      <c r="N296" s="20"/>
    </row>
    <row r="297" spans="14:14" x14ac:dyDescent="0.2">
      <c r="N297" s="20"/>
    </row>
    <row r="298" spans="14:14" x14ac:dyDescent="0.2">
      <c r="N298" s="20"/>
    </row>
    <row r="299" spans="14:14" x14ac:dyDescent="0.2">
      <c r="N299" s="20"/>
    </row>
    <row r="300" spans="14:14" x14ac:dyDescent="0.2">
      <c r="N300" s="20"/>
    </row>
    <row r="301" spans="14:14" x14ac:dyDescent="0.2">
      <c r="N301" s="20"/>
    </row>
    <row r="302" spans="14:14" x14ac:dyDescent="0.2">
      <c r="N302" s="20"/>
    </row>
    <row r="303" spans="14:14" x14ac:dyDescent="0.2">
      <c r="N303" s="20"/>
    </row>
    <row r="304" spans="14:14" x14ac:dyDescent="0.2">
      <c r="N304" s="20"/>
    </row>
    <row r="305" spans="14:14" x14ac:dyDescent="0.2">
      <c r="N305" s="20"/>
    </row>
    <row r="306" spans="14:14" x14ac:dyDescent="0.2">
      <c r="N306" s="20"/>
    </row>
    <row r="307" spans="14:14" x14ac:dyDescent="0.2">
      <c r="N307" s="20"/>
    </row>
    <row r="308" spans="14:14" x14ac:dyDescent="0.2">
      <c r="N308" s="20"/>
    </row>
    <row r="309" spans="14:14" x14ac:dyDescent="0.2">
      <c r="N309" s="20"/>
    </row>
    <row r="310" spans="14:14" x14ac:dyDescent="0.2">
      <c r="N310" s="20"/>
    </row>
    <row r="311" spans="14:14" x14ac:dyDescent="0.2">
      <c r="N311" s="20"/>
    </row>
    <row r="312" spans="14:14" x14ac:dyDescent="0.2">
      <c r="N312" s="20"/>
    </row>
    <row r="313" spans="14:14" x14ac:dyDescent="0.2">
      <c r="N313" s="20"/>
    </row>
    <row r="314" spans="14:14" x14ac:dyDescent="0.2">
      <c r="N314" s="20"/>
    </row>
    <row r="315" spans="14:14" x14ac:dyDescent="0.2">
      <c r="N315" s="20"/>
    </row>
    <row r="316" spans="14:14" x14ac:dyDescent="0.2">
      <c r="N316" s="20"/>
    </row>
    <row r="317" spans="14:14" x14ac:dyDescent="0.2">
      <c r="N317" s="20"/>
    </row>
    <row r="318" spans="14:14" x14ac:dyDescent="0.2">
      <c r="N318" s="20"/>
    </row>
    <row r="319" spans="14:14" x14ac:dyDescent="0.2">
      <c r="N319" s="20"/>
    </row>
    <row r="320" spans="14:14" x14ac:dyDescent="0.2">
      <c r="N320" s="20"/>
    </row>
    <row r="321" spans="14:14" x14ac:dyDescent="0.2">
      <c r="N321" s="20"/>
    </row>
    <row r="322" spans="14:14" x14ac:dyDescent="0.2">
      <c r="N322" s="20"/>
    </row>
    <row r="323" spans="14:14" x14ac:dyDescent="0.2">
      <c r="N323" s="20"/>
    </row>
    <row r="324" spans="14:14" x14ac:dyDescent="0.2">
      <c r="N324" s="20"/>
    </row>
    <row r="325" spans="14:14" x14ac:dyDescent="0.2">
      <c r="N325" s="20"/>
    </row>
    <row r="326" spans="14:14" x14ac:dyDescent="0.2">
      <c r="N326" s="20"/>
    </row>
    <row r="327" spans="14:14" x14ac:dyDescent="0.2">
      <c r="N327" s="20"/>
    </row>
    <row r="328" spans="14:14" x14ac:dyDescent="0.2">
      <c r="N328" s="20"/>
    </row>
    <row r="329" spans="14:14" x14ac:dyDescent="0.2">
      <c r="N329" s="20"/>
    </row>
    <row r="330" spans="14:14" x14ac:dyDescent="0.2">
      <c r="N330" s="20"/>
    </row>
    <row r="331" spans="14:14" x14ac:dyDescent="0.2">
      <c r="N331" s="20"/>
    </row>
    <row r="332" spans="14:14" x14ac:dyDescent="0.2">
      <c r="N332" s="20"/>
    </row>
    <row r="333" spans="14:14" x14ac:dyDescent="0.2">
      <c r="N333" s="20"/>
    </row>
    <row r="334" spans="14:14" x14ac:dyDescent="0.2">
      <c r="N334" s="20"/>
    </row>
    <row r="335" spans="14:14" x14ac:dyDescent="0.2">
      <c r="N335" s="20"/>
    </row>
    <row r="336" spans="14:14" x14ac:dyDescent="0.2">
      <c r="N336" s="20"/>
    </row>
    <row r="337" spans="14:14" x14ac:dyDescent="0.2">
      <c r="N337" s="20"/>
    </row>
    <row r="338" spans="14:14" x14ac:dyDescent="0.2">
      <c r="N338" s="20"/>
    </row>
    <row r="339" spans="14:14" x14ac:dyDescent="0.2">
      <c r="N339" s="20"/>
    </row>
    <row r="340" spans="14:14" x14ac:dyDescent="0.2">
      <c r="N340" s="20"/>
    </row>
    <row r="341" spans="14:14" x14ac:dyDescent="0.2">
      <c r="N341" s="20"/>
    </row>
    <row r="342" spans="14:14" x14ac:dyDescent="0.2">
      <c r="N342" s="20"/>
    </row>
    <row r="343" spans="14:14" x14ac:dyDescent="0.2">
      <c r="N343" s="20"/>
    </row>
    <row r="344" spans="14:14" x14ac:dyDescent="0.2">
      <c r="N344" s="20"/>
    </row>
    <row r="345" spans="14:14" x14ac:dyDescent="0.2">
      <c r="N345" s="20"/>
    </row>
    <row r="346" spans="14:14" x14ac:dyDescent="0.2">
      <c r="N346" s="20"/>
    </row>
    <row r="347" spans="14:14" x14ac:dyDescent="0.2">
      <c r="N347" s="20"/>
    </row>
    <row r="348" spans="14:14" x14ac:dyDescent="0.2">
      <c r="N348" s="20"/>
    </row>
    <row r="349" spans="14:14" x14ac:dyDescent="0.2">
      <c r="N349" s="20"/>
    </row>
    <row r="350" spans="14:14" x14ac:dyDescent="0.2">
      <c r="N350" s="20"/>
    </row>
    <row r="351" spans="14:14" x14ac:dyDescent="0.2">
      <c r="N351" s="20"/>
    </row>
    <row r="352" spans="14:14" x14ac:dyDescent="0.2">
      <c r="N352" s="20"/>
    </row>
    <row r="353" spans="14:14" x14ac:dyDescent="0.2">
      <c r="N353" s="20"/>
    </row>
    <row r="354" spans="14:14" x14ac:dyDescent="0.2">
      <c r="N354" s="20"/>
    </row>
    <row r="355" spans="14:14" x14ac:dyDescent="0.2">
      <c r="N355" s="20"/>
    </row>
    <row r="356" spans="14:14" x14ac:dyDescent="0.2">
      <c r="N356" s="20"/>
    </row>
    <row r="357" spans="14:14" x14ac:dyDescent="0.2">
      <c r="N357" s="20"/>
    </row>
    <row r="358" spans="14:14" x14ac:dyDescent="0.2">
      <c r="N358" s="20"/>
    </row>
    <row r="359" spans="14:14" x14ac:dyDescent="0.2">
      <c r="N359" s="20"/>
    </row>
    <row r="360" spans="14:14" x14ac:dyDescent="0.2">
      <c r="N360" s="20"/>
    </row>
    <row r="361" spans="14:14" x14ac:dyDescent="0.2">
      <c r="N361" s="20"/>
    </row>
    <row r="362" spans="14:14" x14ac:dyDescent="0.2">
      <c r="N362" s="20"/>
    </row>
    <row r="363" spans="14:14" x14ac:dyDescent="0.2">
      <c r="N363" s="20"/>
    </row>
    <row r="364" spans="14:14" x14ac:dyDescent="0.2">
      <c r="N364" s="20"/>
    </row>
    <row r="365" spans="14:14" x14ac:dyDescent="0.2">
      <c r="N365" s="20"/>
    </row>
    <row r="366" spans="14:14" x14ac:dyDescent="0.2">
      <c r="N366" s="20"/>
    </row>
    <row r="367" spans="14:14" x14ac:dyDescent="0.2">
      <c r="N367" s="20"/>
    </row>
    <row r="368" spans="14:14" x14ac:dyDescent="0.2">
      <c r="N368" s="20"/>
    </row>
    <row r="369" spans="14:14" x14ac:dyDescent="0.2">
      <c r="N369" s="20"/>
    </row>
    <row r="370" spans="14:14" x14ac:dyDescent="0.2">
      <c r="N370" s="20"/>
    </row>
    <row r="371" spans="14:14" x14ac:dyDescent="0.2">
      <c r="N371" s="20"/>
    </row>
    <row r="372" spans="14:14" x14ac:dyDescent="0.2">
      <c r="N372" s="20"/>
    </row>
    <row r="373" spans="14:14" x14ac:dyDescent="0.2">
      <c r="N373" s="20"/>
    </row>
    <row r="374" spans="14:14" x14ac:dyDescent="0.2">
      <c r="N374" s="20"/>
    </row>
    <row r="375" spans="14:14" x14ac:dyDescent="0.2">
      <c r="N375" s="20"/>
    </row>
    <row r="376" spans="14:14" x14ac:dyDescent="0.2">
      <c r="N376" s="20"/>
    </row>
    <row r="377" spans="14:14" x14ac:dyDescent="0.2">
      <c r="N377" s="20"/>
    </row>
    <row r="378" spans="14:14" x14ac:dyDescent="0.2">
      <c r="N378" s="20"/>
    </row>
    <row r="379" spans="14:14" x14ac:dyDescent="0.2">
      <c r="N379" s="20"/>
    </row>
    <row r="380" spans="14:14" x14ac:dyDescent="0.2">
      <c r="N380" s="20"/>
    </row>
    <row r="381" spans="14:14" x14ac:dyDescent="0.2">
      <c r="N381" s="20"/>
    </row>
    <row r="382" spans="14:14" x14ac:dyDescent="0.2">
      <c r="N382" s="20"/>
    </row>
    <row r="383" spans="14:14" x14ac:dyDescent="0.2">
      <c r="N383" s="20"/>
    </row>
    <row r="384" spans="14:14" x14ac:dyDescent="0.2">
      <c r="N384" s="20"/>
    </row>
    <row r="385" spans="14:14" x14ac:dyDescent="0.2">
      <c r="N385" s="20"/>
    </row>
    <row r="386" spans="14:14" x14ac:dyDescent="0.2">
      <c r="N386" s="20"/>
    </row>
    <row r="387" spans="14:14" x14ac:dyDescent="0.2">
      <c r="N387" s="20"/>
    </row>
    <row r="388" spans="14:14" x14ac:dyDescent="0.2">
      <c r="N388" s="20"/>
    </row>
    <row r="389" spans="14:14" x14ac:dyDescent="0.2">
      <c r="N389" s="20"/>
    </row>
    <row r="390" spans="14:14" x14ac:dyDescent="0.2">
      <c r="N390" s="20"/>
    </row>
    <row r="391" spans="14:14" x14ac:dyDescent="0.2">
      <c r="N391" s="20"/>
    </row>
    <row r="392" spans="14:14" x14ac:dyDescent="0.2">
      <c r="N392" s="20"/>
    </row>
    <row r="393" spans="14:14" x14ac:dyDescent="0.2">
      <c r="N393" s="20"/>
    </row>
    <row r="394" spans="14:14" x14ac:dyDescent="0.2">
      <c r="N394" s="20"/>
    </row>
    <row r="395" spans="14:14" x14ac:dyDescent="0.2">
      <c r="N395" s="20"/>
    </row>
    <row r="396" spans="14:14" x14ac:dyDescent="0.2">
      <c r="N396" s="20"/>
    </row>
    <row r="397" spans="14:14" x14ac:dyDescent="0.2">
      <c r="N397" s="20"/>
    </row>
    <row r="398" spans="14:14" x14ac:dyDescent="0.2">
      <c r="N398" s="20"/>
    </row>
    <row r="399" spans="14:14" x14ac:dyDescent="0.2">
      <c r="N399" s="20"/>
    </row>
    <row r="400" spans="14:14" x14ac:dyDescent="0.2">
      <c r="N400" s="20"/>
    </row>
    <row r="401" spans="14:14" x14ac:dyDescent="0.2">
      <c r="N401" s="20"/>
    </row>
    <row r="402" spans="14:14" x14ac:dyDescent="0.2">
      <c r="N402" s="20"/>
    </row>
    <row r="403" spans="14:14" x14ac:dyDescent="0.2">
      <c r="N403" s="20"/>
    </row>
    <row r="404" spans="14:14" x14ac:dyDescent="0.2">
      <c r="N404" s="20"/>
    </row>
    <row r="405" spans="14:14" x14ac:dyDescent="0.2">
      <c r="N405" s="20"/>
    </row>
    <row r="406" spans="14:14" x14ac:dyDescent="0.2">
      <c r="N406" s="20"/>
    </row>
    <row r="407" spans="14:14" x14ac:dyDescent="0.2">
      <c r="N407" s="20"/>
    </row>
    <row r="408" spans="14:14" x14ac:dyDescent="0.2">
      <c r="N408" s="20"/>
    </row>
    <row r="409" spans="14:14" x14ac:dyDescent="0.2">
      <c r="N409" s="20"/>
    </row>
    <row r="410" spans="14:14" x14ac:dyDescent="0.2">
      <c r="N410" s="20"/>
    </row>
    <row r="411" spans="14:14" x14ac:dyDescent="0.2">
      <c r="N411" s="20"/>
    </row>
    <row r="412" spans="14:14" x14ac:dyDescent="0.2">
      <c r="N412" s="20"/>
    </row>
    <row r="413" spans="14:14" x14ac:dyDescent="0.2">
      <c r="N413" s="20"/>
    </row>
    <row r="414" spans="14:14" x14ac:dyDescent="0.2">
      <c r="N414" s="20"/>
    </row>
    <row r="415" spans="14:14" x14ac:dyDescent="0.2">
      <c r="N415" s="20"/>
    </row>
    <row r="416" spans="14:14" x14ac:dyDescent="0.2">
      <c r="N416" s="20"/>
    </row>
    <row r="417" spans="14:14" x14ac:dyDescent="0.2">
      <c r="N417" s="20"/>
    </row>
    <row r="418" spans="14:14" x14ac:dyDescent="0.2">
      <c r="N418" s="20"/>
    </row>
    <row r="419" spans="14:14" x14ac:dyDescent="0.2">
      <c r="N419" s="20"/>
    </row>
    <row r="420" spans="14:14" x14ac:dyDescent="0.2">
      <c r="N420" s="20"/>
    </row>
    <row r="421" spans="14:14" x14ac:dyDescent="0.2">
      <c r="N421" s="20"/>
    </row>
    <row r="422" spans="14:14" x14ac:dyDescent="0.2">
      <c r="N422" s="20"/>
    </row>
    <row r="423" spans="14:14" x14ac:dyDescent="0.2">
      <c r="N423" s="20"/>
    </row>
    <row r="424" spans="14:14" x14ac:dyDescent="0.2">
      <c r="N424" s="20"/>
    </row>
    <row r="425" spans="14:14" x14ac:dyDescent="0.2">
      <c r="N425" s="20"/>
    </row>
    <row r="426" spans="14:14" x14ac:dyDescent="0.2">
      <c r="N426" s="20"/>
    </row>
    <row r="427" spans="14:14" x14ac:dyDescent="0.2">
      <c r="N427" s="20"/>
    </row>
    <row r="428" spans="14:14" x14ac:dyDescent="0.2">
      <c r="N428" s="20"/>
    </row>
    <row r="429" spans="14:14" x14ac:dyDescent="0.2">
      <c r="N429" s="20"/>
    </row>
    <row r="430" spans="14:14" x14ac:dyDescent="0.2">
      <c r="N430" s="20"/>
    </row>
    <row r="431" spans="14:14" x14ac:dyDescent="0.2">
      <c r="N431" s="20"/>
    </row>
    <row r="432" spans="14:14" x14ac:dyDescent="0.2">
      <c r="N432" s="20"/>
    </row>
    <row r="433" spans="14:14" x14ac:dyDescent="0.2">
      <c r="N433" s="20"/>
    </row>
    <row r="434" spans="14:14" x14ac:dyDescent="0.2">
      <c r="N434" s="20"/>
    </row>
    <row r="435" spans="14:14" x14ac:dyDescent="0.2">
      <c r="N435" s="20"/>
    </row>
    <row r="436" spans="14:14" x14ac:dyDescent="0.2">
      <c r="N436" s="20"/>
    </row>
    <row r="437" spans="14:14" x14ac:dyDescent="0.2">
      <c r="N437" s="20"/>
    </row>
    <row r="438" spans="14:14" x14ac:dyDescent="0.2">
      <c r="N438" s="20"/>
    </row>
    <row r="439" spans="14:14" x14ac:dyDescent="0.2">
      <c r="N439" s="20"/>
    </row>
    <row r="440" spans="14:14" x14ac:dyDescent="0.2">
      <c r="N440" s="20"/>
    </row>
    <row r="441" spans="14:14" x14ac:dyDescent="0.2">
      <c r="N441" s="20"/>
    </row>
    <row r="442" spans="14:14" x14ac:dyDescent="0.2">
      <c r="N442" s="20"/>
    </row>
    <row r="443" spans="14:14" x14ac:dyDescent="0.2">
      <c r="N443" s="20"/>
    </row>
    <row r="444" spans="14:14" x14ac:dyDescent="0.2">
      <c r="N444" s="20"/>
    </row>
    <row r="445" spans="14:14" x14ac:dyDescent="0.2">
      <c r="N445" s="20"/>
    </row>
    <row r="446" spans="14:14" x14ac:dyDescent="0.2">
      <c r="N446" s="20"/>
    </row>
    <row r="447" spans="14:14" x14ac:dyDescent="0.2">
      <c r="N447" s="20"/>
    </row>
    <row r="448" spans="14:14" x14ac:dyDescent="0.2">
      <c r="N448" s="20"/>
    </row>
    <row r="449" spans="14:14" x14ac:dyDescent="0.2">
      <c r="N449" s="20"/>
    </row>
    <row r="450" spans="14:14" x14ac:dyDescent="0.2">
      <c r="N450" s="20"/>
    </row>
    <row r="451" spans="14:14" x14ac:dyDescent="0.2">
      <c r="N451" s="20"/>
    </row>
    <row r="452" spans="14:14" x14ac:dyDescent="0.2">
      <c r="N452" s="20"/>
    </row>
    <row r="453" spans="14:14" x14ac:dyDescent="0.2">
      <c r="N453" s="20"/>
    </row>
    <row r="454" spans="14:14" x14ac:dyDescent="0.2">
      <c r="N454" s="20"/>
    </row>
    <row r="455" spans="14:14" x14ac:dyDescent="0.2">
      <c r="N455" s="20"/>
    </row>
    <row r="456" spans="14:14" x14ac:dyDescent="0.2">
      <c r="N456" s="20"/>
    </row>
    <row r="457" spans="14:14" x14ac:dyDescent="0.2">
      <c r="N457" s="20"/>
    </row>
    <row r="458" spans="14:14" x14ac:dyDescent="0.2">
      <c r="N458" s="20"/>
    </row>
    <row r="459" spans="14:14" x14ac:dyDescent="0.2">
      <c r="N459" s="20"/>
    </row>
    <row r="460" spans="14:14" x14ac:dyDescent="0.2">
      <c r="N460" s="20"/>
    </row>
    <row r="461" spans="14:14" x14ac:dyDescent="0.2">
      <c r="N461" s="20"/>
    </row>
    <row r="462" spans="14:14" x14ac:dyDescent="0.2">
      <c r="N462" s="20"/>
    </row>
    <row r="463" spans="14:14" x14ac:dyDescent="0.2">
      <c r="N463" s="20"/>
    </row>
    <row r="464" spans="14:14" x14ac:dyDescent="0.2">
      <c r="N464" s="20"/>
    </row>
    <row r="465" spans="14:14" x14ac:dyDescent="0.2">
      <c r="N465" s="20"/>
    </row>
    <row r="466" spans="14:14" x14ac:dyDescent="0.2">
      <c r="N466" s="20"/>
    </row>
    <row r="467" spans="14:14" x14ac:dyDescent="0.2">
      <c r="N467" s="20"/>
    </row>
    <row r="468" spans="14:14" x14ac:dyDescent="0.2">
      <c r="N468" s="20"/>
    </row>
    <row r="469" spans="14:14" x14ac:dyDescent="0.2">
      <c r="N469" s="20"/>
    </row>
    <row r="470" spans="14:14" x14ac:dyDescent="0.2">
      <c r="N470" s="20"/>
    </row>
    <row r="471" spans="14:14" x14ac:dyDescent="0.2">
      <c r="N471" s="20"/>
    </row>
    <row r="472" spans="14:14" x14ac:dyDescent="0.2">
      <c r="N472" s="20"/>
    </row>
    <row r="473" spans="14:14" x14ac:dyDescent="0.2">
      <c r="N473" s="20"/>
    </row>
    <row r="474" spans="14:14" x14ac:dyDescent="0.2">
      <c r="N474" s="20"/>
    </row>
    <row r="475" spans="14:14" x14ac:dyDescent="0.2">
      <c r="N475" s="20"/>
    </row>
    <row r="476" spans="14:14" x14ac:dyDescent="0.2">
      <c r="N476" s="20"/>
    </row>
    <row r="477" spans="14:14" x14ac:dyDescent="0.2">
      <c r="N477" s="20"/>
    </row>
    <row r="478" spans="14:14" x14ac:dyDescent="0.2">
      <c r="N478" s="20"/>
    </row>
    <row r="479" spans="14:14" x14ac:dyDescent="0.2">
      <c r="N479" s="20"/>
    </row>
    <row r="480" spans="14:14" x14ac:dyDescent="0.2">
      <c r="N480" s="20"/>
    </row>
    <row r="481" spans="14:14" x14ac:dyDescent="0.2">
      <c r="N481" s="20"/>
    </row>
    <row r="482" spans="14:14" x14ac:dyDescent="0.2">
      <c r="N482" s="20"/>
    </row>
    <row r="483" spans="14:14" x14ac:dyDescent="0.2">
      <c r="N483" s="20"/>
    </row>
    <row r="484" spans="14:14" x14ac:dyDescent="0.2">
      <c r="N484" s="20"/>
    </row>
    <row r="485" spans="14:14" x14ac:dyDescent="0.2">
      <c r="N485" s="20"/>
    </row>
    <row r="486" spans="14:14" x14ac:dyDescent="0.2">
      <c r="N486" s="20"/>
    </row>
    <row r="487" spans="14:14" x14ac:dyDescent="0.2">
      <c r="N487" s="20"/>
    </row>
    <row r="488" spans="14:14" x14ac:dyDescent="0.2">
      <c r="N488" s="20"/>
    </row>
    <row r="489" spans="14:14" x14ac:dyDescent="0.2">
      <c r="N489" s="20"/>
    </row>
    <row r="490" spans="14:14" x14ac:dyDescent="0.2">
      <c r="N490" s="20"/>
    </row>
    <row r="491" spans="14:14" x14ac:dyDescent="0.2">
      <c r="N491" s="20"/>
    </row>
    <row r="492" spans="14:14" x14ac:dyDescent="0.2">
      <c r="N492" s="20"/>
    </row>
    <row r="493" spans="14:14" x14ac:dyDescent="0.2">
      <c r="N493" s="20"/>
    </row>
    <row r="494" spans="14:14" x14ac:dyDescent="0.2">
      <c r="N494" s="20"/>
    </row>
    <row r="495" spans="14:14" x14ac:dyDescent="0.2">
      <c r="N495" s="20"/>
    </row>
    <row r="496" spans="14:14" x14ac:dyDescent="0.2">
      <c r="N496" s="20"/>
    </row>
    <row r="497" spans="14:14" x14ac:dyDescent="0.2">
      <c r="N497" s="20"/>
    </row>
    <row r="498" spans="14:14" x14ac:dyDescent="0.2">
      <c r="N498" s="20"/>
    </row>
    <row r="499" spans="14:14" x14ac:dyDescent="0.2">
      <c r="N499" s="20"/>
    </row>
    <row r="500" spans="14:14" x14ac:dyDescent="0.2">
      <c r="N500" s="20"/>
    </row>
    <row r="501" spans="14:14" x14ac:dyDescent="0.2">
      <c r="N501" s="20"/>
    </row>
    <row r="502" spans="14:14" x14ac:dyDescent="0.2">
      <c r="N502" s="20"/>
    </row>
    <row r="503" spans="14:14" x14ac:dyDescent="0.2">
      <c r="N503" s="20"/>
    </row>
    <row r="504" spans="14:14" x14ac:dyDescent="0.2">
      <c r="N504" s="20"/>
    </row>
    <row r="505" spans="14:14" x14ac:dyDescent="0.2">
      <c r="N505" s="20"/>
    </row>
    <row r="506" spans="14:14" x14ac:dyDescent="0.2">
      <c r="N506" s="20"/>
    </row>
    <row r="507" spans="14:14" x14ac:dyDescent="0.2">
      <c r="N507" s="20"/>
    </row>
    <row r="508" spans="14:14" x14ac:dyDescent="0.2">
      <c r="N508" s="20"/>
    </row>
    <row r="509" spans="14:14" x14ac:dyDescent="0.2">
      <c r="N509" s="20"/>
    </row>
    <row r="510" spans="14:14" x14ac:dyDescent="0.2">
      <c r="N510" s="20"/>
    </row>
    <row r="511" spans="14:14" x14ac:dyDescent="0.2">
      <c r="N511" s="20"/>
    </row>
    <row r="512" spans="14:14" x14ac:dyDescent="0.2">
      <c r="N512" s="20"/>
    </row>
    <row r="513" spans="14:14" x14ac:dyDescent="0.2">
      <c r="N513" s="20"/>
    </row>
    <row r="514" spans="14:14" x14ac:dyDescent="0.2">
      <c r="N514" s="20"/>
    </row>
    <row r="515" spans="14:14" x14ac:dyDescent="0.2">
      <c r="N515" s="20"/>
    </row>
    <row r="516" spans="14:14" x14ac:dyDescent="0.2">
      <c r="N516" s="20"/>
    </row>
    <row r="517" spans="14:14" x14ac:dyDescent="0.2">
      <c r="N517" s="20"/>
    </row>
    <row r="518" spans="14:14" x14ac:dyDescent="0.2">
      <c r="N518" s="20"/>
    </row>
    <row r="519" spans="14:14" x14ac:dyDescent="0.2">
      <c r="N519" s="20"/>
    </row>
    <row r="520" spans="14:14" x14ac:dyDescent="0.2">
      <c r="N520" s="20"/>
    </row>
    <row r="521" spans="14:14" x14ac:dyDescent="0.2">
      <c r="N521" s="20"/>
    </row>
    <row r="522" spans="14:14" x14ac:dyDescent="0.2">
      <c r="N522" s="20"/>
    </row>
    <row r="523" spans="14:14" x14ac:dyDescent="0.2">
      <c r="N523" s="20"/>
    </row>
    <row r="524" spans="14:14" x14ac:dyDescent="0.2">
      <c r="N524" s="20"/>
    </row>
    <row r="525" spans="14:14" x14ac:dyDescent="0.2">
      <c r="N525" s="20"/>
    </row>
    <row r="526" spans="14:14" x14ac:dyDescent="0.2">
      <c r="N526" s="20"/>
    </row>
    <row r="527" spans="14:14" x14ac:dyDescent="0.2">
      <c r="N527" s="20"/>
    </row>
    <row r="528" spans="14:14" x14ac:dyDescent="0.2">
      <c r="N528" s="20"/>
    </row>
    <row r="529" spans="14:14" x14ac:dyDescent="0.2">
      <c r="N529" s="20"/>
    </row>
    <row r="530" spans="14:14" x14ac:dyDescent="0.2">
      <c r="N530" s="20"/>
    </row>
    <row r="531" spans="14:14" x14ac:dyDescent="0.2">
      <c r="N531" s="20"/>
    </row>
    <row r="532" spans="14:14" x14ac:dyDescent="0.2">
      <c r="N532" s="20"/>
    </row>
    <row r="533" spans="14:14" x14ac:dyDescent="0.2">
      <c r="N533" s="20"/>
    </row>
    <row r="534" spans="14:14" x14ac:dyDescent="0.2">
      <c r="N534" s="20"/>
    </row>
    <row r="535" spans="14:14" x14ac:dyDescent="0.2">
      <c r="N535" s="20"/>
    </row>
    <row r="536" spans="14:14" x14ac:dyDescent="0.2">
      <c r="N536" s="20"/>
    </row>
    <row r="537" spans="14:14" x14ac:dyDescent="0.2">
      <c r="N537" s="20"/>
    </row>
    <row r="538" spans="14:14" x14ac:dyDescent="0.2">
      <c r="N538" s="20"/>
    </row>
    <row r="539" spans="14:14" x14ac:dyDescent="0.2">
      <c r="N539" s="20"/>
    </row>
    <row r="540" spans="14:14" x14ac:dyDescent="0.2">
      <c r="N540" s="20"/>
    </row>
    <row r="541" spans="14:14" x14ac:dyDescent="0.2">
      <c r="N541" s="20"/>
    </row>
    <row r="542" spans="14:14" x14ac:dyDescent="0.2">
      <c r="N542" s="20"/>
    </row>
    <row r="543" spans="14:14" x14ac:dyDescent="0.2">
      <c r="N543" s="20"/>
    </row>
    <row r="544" spans="14:14" x14ac:dyDescent="0.2">
      <c r="N544" s="20"/>
    </row>
    <row r="545" spans="14:14" x14ac:dyDescent="0.2">
      <c r="N545" s="20"/>
    </row>
    <row r="546" spans="14:14" x14ac:dyDescent="0.2">
      <c r="N546" s="20"/>
    </row>
    <row r="547" spans="14:14" x14ac:dyDescent="0.2">
      <c r="N547" s="20"/>
    </row>
    <row r="548" spans="14:14" x14ac:dyDescent="0.2">
      <c r="N548" s="20"/>
    </row>
    <row r="549" spans="14:14" x14ac:dyDescent="0.2">
      <c r="N549" s="20"/>
    </row>
    <row r="550" spans="14:14" x14ac:dyDescent="0.2">
      <c r="N550" s="20"/>
    </row>
    <row r="551" spans="14:14" x14ac:dyDescent="0.2">
      <c r="N551" s="20"/>
    </row>
    <row r="552" spans="14:14" x14ac:dyDescent="0.2">
      <c r="N552" s="20"/>
    </row>
    <row r="553" spans="14:14" x14ac:dyDescent="0.2">
      <c r="N553" s="20"/>
    </row>
    <row r="554" spans="14:14" x14ac:dyDescent="0.2">
      <c r="N554" s="20"/>
    </row>
    <row r="555" spans="14:14" x14ac:dyDescent="0.2">
      <c r="N555" s="20"/>
    </row>
    <row r="556" spans="14:14" x14ac:dyDescent="0.2">
      <c r="N556" s="20"/>
    </row>
    <row r="557" spans="14:14" x14ac:dyDescent="0.2">
      <c r="N557" s="20"/>
    </row>
    <row r="558" spans="14:14" x14ac:dyDescent="0.2">
      <c r="N558" s="20"/>
    </row>
    <row r="559" spans="14:14" x14ac:dyDescent="0.2">
      <c r="N559" s="20"/>
    </row>
    <row r="560" spans="14:14" x14ac:dyDescent="0.2">
      <c r="N560" s="20"/>
    </row>
    <row r="561" spans="14:14" x14ac:dyDescent="0.2">
      <c r="N561" s="20"/>
    </row>
    <row r="562" spans="14:14" x14ac:dyDescent="0.2">
      <c r="N562" s="20"/>
    </row>
    <row r="563" spans="14:14" x14ac:dyDescent="0.2">
      <c r="N563" s="20"/>
    </row>
    <row r="564" spans="14:14" x14ac:dyDescent="0.2">
      <c r="N564" s="20"/>
    </row>
    <row r="565" spans="14:14" x14ac:dyDescent="0.2">
      <c r="N565" s="20"/>
    </row>
    <row r="566" spans="14:14" x14ac:dyDescent="0.2">
      <c r="N566" s="20"/>
    </row>
    <row r="567" spans="14:14" x14ac:dyDescent="0.2">
      <c r="N567" s="20"/>
    </row>
    <row r="568" spans="14:14" x14ac:dyDescent="0.2">
      <c r="N568" s="20"/>
    </row>
    <row r="569" spans="14:14" x14ac:dyDescent="0.2">
      <c r="N569" s="20"/>
    </row>
    <row r="570" spans="14:14" x14ac:dyDescent="0.2">
      <c r="N570" s="20"/>
    </row>
    <row r="571" spans="14:14" x14ac:dyDescent="0.2">
      <c r="N571" s="20"/>
    </row>
    <row r="572" spans="14:14" x14ac:dyDescent="0.2">
      <c r="N572" s="20"/>
    </row>
    <row r="573" spans="14:14" x14ac:dyDescent="0.2">
      <c r="N573" s="20"/>
    </row>
    <row r="574" spans="14:14" x14ac:dyDescent="0.2">
      <c r="N574" s="20"/>
    </row>
    <row r="575" spans="14:14" x14ac:dyDescent="0.2">
      <c r="N575" s="20"/>
    </row>
    <row r="576" spans="14:14" x14ac:dyDescent="0.2">
      <c r="N576" s="20"/>
    </row>
    <row r="577" spans="14:14" x14ac:dyDescent="0.2">
      <c r="N577" s="20"/>
    </row>
    <row r="578" spans="14:14" x14ac:dyDescent="0.2">
      <c r="N578" s="20"/>
    </row>
    <row r="579" spans="14:14" x14ac:dyDescent="0.2">
      <c r="N579" s="20"/>
    </row>
    <row r="580" spans="14:14" x14ac:dyDescent="0.2">
      <c r="N580" s="20"/>
    </row>
    <row r="581" spans="14:14" x14ac:dyDescent="0.2">
      <c r="N581" s="20"/>
    </row>
    <row r="582" spans="14:14" x14ac:dyDescent="0.2">
      <c r="N582" s="20"/>
    </row>
    <row r="583" spans="14:14" x14ac:dyDescent="0.2">
      <c r="N583" s="20"/>
    </row>
    <row r="584" spans="14:14" x14ac:dyDescent="0.2">
      <c r="N584" s="20"/>
    </row>
    <row r="585" spans="14:14" x14ac:dyDescent="0.2">
      <c r="N585" s="20"/>
    </row>
    <row r="586" spans="14:14" x14ac:dyDescent="0.2">
      <c r="N586" s="20"/>
    </row>
    <row r="587" spans="14:14" x14ac:dyDescent="0.2">
      <c r="N587" s="20"/>
    </row>
    <row r="588" spans="14:14" x14ac:dyDescent="0.2">
      <c r="N588" s="20"/>
    </row>
    <row r="589" spans="14:14" x14ac:dyDescent="0.2">
      <c r="N589" s="20"/>
    </row>
    <row r="590" spans="14:14" x14ac:dyDescent="0.2">
      <c r="N590" s="20"/>
    </row>
    <row r="591" spans="14:14" x14ac:dyDescent="0.2">
      <c r="N591" s="20"/>
    </row>
    <row r="592" spans="14:14" x14ac:dyDescent="0.2">
      <c r="N592" s="20"/>
    </row>
    <row r="593" spans="14:14" x14ac:dyDescent="0.2">
      <c r="N593" s="20"/>
    </row>
    <row r="594" spans="14:14" x14ac:dyDescent="0.2">
      <c r="N594" s="20"/>
    </row>
    <row r="595" spans="14:14" x14ac:dyDescent="0.2">
      <c r="N595" s="20"/>
    </row>
    <row r="596" spans="14:14" x14ac:dyDescent="0.2">
      <c r="N596" s="20"/>
    </row>
    <row r="597" spans="14:14" x14ac:dyDescent="0.2">
      <c r="N597" s="20"/>
    </row>
    <row r="598" spans="14:14" x14ac:dyDescent="0.2">
      <c r="N598" s="20"/>
    </row>
    <row r="599" spans="14:14" x14ac:dyDescent="0.2">
      <c r="N599" s="20"/>
    </row>
    <row r="600" spans="14:14" x14ac:dyDescent="0.2">
      <c r="N600" s="20"/>
    </row>
    <row r="601" spans="14:14" x14ac:dyDescent="0.2">
      <c r="N601" s="20"/>
    </row>
    <row r="602" spans="14:14" x14ac:dyDescent="0.2">
      <c r="N602" s="20"/>
    </row>
    <row r="603" spans="14:14" x14ac:dyDescent="0.2">
      <c r="N603" s="20"/>
    </row>
    <row r="604" spans="14:14" x14ac:dyDescent="0.2">
      <c r="N604" s="20"/>
    </row>
    <row r="605" spans="14:14" x14ac:dyDescent="0.2">
      <c r="N605" s="20"/>
    </row>
    <row r="606" spans="14:14" x14ac:dyDescent="0.2">
      <c r="N606" s="20"/>
    </row>
    <row r="607" spans="14:14" x14ac:dyDescent="0.2">
      <c r="N607" s="20"/>
    </row>
    <row r="608" spans="14:14" x14ac:dyDescent="0.2">
      <c r="N608" s="20"/>
    </row>
    <row r="609" spans="14:14" x14ac:dyDescent="0.2">
      <c r="N609" s="20"/>
    </row>
    <row r="610" spans="14:14" x14ac:dyDescent="0.2">
      <c r="N610" s="20"/>
    </row>
    <row r="611" spans="14:14" x14ac:dyDescent="0.2">
      <c r="N611" s="20"/>
    </row>
    <row r="612" spans="14:14" x14ac:dyDescent="0.2">
      <c r="N612" s="20"/>
    </row>
    <row r="613" spans="14:14" x14ac:dyDescent="0.2">
      <c r="N613" s="20"/>
    </row>
    <row r="614" spans="14:14" x14ac:dyDescent="0.2">
      <c r="N614" s="20"/>
    </row>
    <row r="615" spans="14:14" x14ac:dyDescent="0.2">
      <c r="N615" s="20"/>
    </row>
    <row r="616" spans="14:14" x14ac:dyDescent="0.2">
      <c r="N616" s="20"/>
    </row>
    <row r="617" spans="14:14" x14ac:dyDescent="0.2">
      <c r="N617" s="20"/>
    </row>
    <row r="618" spans="14:14" x14ac:dyDescent="0.2">
      <c r="N618" s="20"/>
    </row>
    <row r="619" spans="14:14" x14ac:dyDescent="0.2">
      <c r="N619" s="20"/>
    </row>
    <row r="620" spans="14:14" x14ac:dyDescent="0.2">
      <c r="N620" s="20"/>
    </row>
    <row r="621" spans="14:14" x14ac:dyDescent="0.2">
      <c r="N621" s="20"/>
    </row>
    <row r="622" spans="14:14" x14ac:dyDescent="0.2">
      <c r="N622" s="20"/>
    </row>
    <row r="623" spans="14:14" x14ac:dyDescent="0.2">
      <c r="N623" s="20"/>
    </row>
    <row r="624" spans="14:14" x14ac:dyDescent="0.2">
      <c r="N624" s="20"/>
    </row>
    <row r="625" spans="14:14" x14ac:dyDescent="0.2">
      <c r="N625" s="20"/>
    </row>
    <row r="626" spans="14:14" x14ac:dyDescent="0.2">
      <c r="N626" s="20"/>
    </row>
    <row r="627" spans="14:14" x14ac:dyDescent="0.2">
      <c r="N627" s="20"/>
    </row>
    <row r="628" spans="14:14" x14ac:dyDescent="0.2">
      <c r="N628" s="20"/>
    </row>
    <row r="629" spans="14:14" x14ac:dyDescent="0.2">
      <c r="N629" s="20"/>
    </row>
    <row r="630" spans="14:14" x14ac:dyDescent="0.2">
      <c r="N630" s="20"/>
    </row>
    <row r="631" spans="14:14" x14ac:dyDescent="0.2">
      <c r="N631" s="20"/>
    </row>
    <row r="632" spans="14:14" x14ac:dyDescent="0.2">
      <c r="N632" s="20"/>
    </row>
    <row r="633" spans="14:14" x14ac:dyDescent="0.2">
      <c r="N633" s="20"/>
    </row>
    <row r="634" spans="14:14" x14ac:dyDescent="0.2">
      <c r="N634" s="20"/>
    </row>
    <row r="635" spans="14:14" x14ac:dyDescent="0.2">
      <c r="N635" s="20"/>
    </row>
    <row r="636" spans="14:14" x14ac:dyDescent="0.2">
      <c r="N636" s="20"/>
    </row>
    <row r="637" spans="14:14" x14ac:dyDescent="0.2">
      <c r="N637" s="20"/>
    </row>
    <row r="638" spans="14:14" x14ac:dyDescent="0.2">
      <c r="N638" s="20"/>
    </row>
    <row r="639" spans="14:14" x14ac:dyDescent="0.2">
      <c r="N639" s="20"/>
    </row>
    <row r="640" spans="14:14" x14ac:dyDescent="0.2">
      <c r="N640" s="20"/>
    </row>
    <row r="641" spans="14:14" x14ac:dyDescent="0.2">
      <c r="N641" s="20"/>
    </row>
    <row r="642" spans="14:14" x14ac:dyDescent="0.2">
      <c r="N642" s="20"/>
    </row>
    <row r="643" spans="14:14" x14ac:dyDescent="0.2">
      <c r="N643" s="20"/>
    </row>
    <row r="644" spans="14:14" x14ac:dyDescent="0.2">
      <c r="N644" s="20"/>
    </row>
    <row r="645" spans="14:14" x14ac:dyDescent="0.2">
      <c r="N645" s="20"/>
    </row>
    <row r="646" spans="14:14" x14ac:dyDescent="0.2">
      <c r="N646" s="20"/>
    </row>
    <row r="647" spans="14:14" x14ac:dyDescent="0.2">
      <c r="N647" s="20"/>
    </row>
    <row r="648" spans="14:14" x14ac:dyDescent="0.2">
      <c r="N648" s="20"/>
    </row>
    <row r="649" spans="14:14" x14ac:dyDescent="0.2">
      <c r="N649" s="20"/>
    </row>
    <row r="650" spans="14:14" x14ac:dyDescent="0.2">
      <c r="N650" s="20"/>
    </row>
    <row r="651" spans="14:14" x14ac:dyDescent="0.2">
      <c r="N651" s="20"/>
    </row>
    <row r="652" spans="14:14" x14ac:dyDescent="0.2">
      <c r="N652" s="20"/>
    </row>
    <row r="653" spans="14:14" x14ac:dyDescent="0.2">
      <c r="N653" s="20"/>
    </row>
    <row r="654" spans="14:14" x14ac:dyDescent="0.2">
      <c r="N654" s="20"/>
    </row>
    <row r="655" spans="14:14" x14ac:dyDescent="0.2">
      <c r="N655" s="20"/>
    </row>
    <row r="656" spans="14:14" x14ac:dyDescent="0.2">
      <c r="N656" s="20"/>
    </row>
    <row r="657" spans="14:14" x14ac:dyDescent="0.2">
      <c r="N657" s="20"/>
    </row>
    <row r="658" spans="14:14" x14ac:dyDescent="0.2">
      <c r="N658" s="20"/>
    </row>
    <row r="659" spans="14:14" x14ac:dyDescent="0.2">
      <c r="N659" s="20"/>
    </row>
    <row r="660" spans="14:14" x14ac:dyDescent="0.2">
      <c r="N660" s="20"/>
    </row>
    <row r="661" spans="14:14" x14ac:dyDescent="0.2">
      <c r="N661" s="20"/>
    </row>
    <row r="662" spans="14:14" x14ac:dyDescent="0.2">
      <c r="N662" s="20"/>
    </row>
    <row r="663" spans="14:14" x14ac:dyDescent="0.2">
      <c r="N663" s="20"/>
    </row>
    <row r="664" spans="14:14" x14ac:dyDescent="0.2">
      <c r="N664" s="20"/>
    </row>
    <row r="665" spans="14:14" x14ac:dyDescent="0.2">
      <c r="N665" s="20"/>
    </row>
    <row r="666" spans="14:14" x14ac:dyDescent="0.2">
      <c r="N666" s="20"/>
    </row>
    <row r="667" spans="14:14" x14ac:dyDescent="0.2">
      <c r="N667" s="20"/>
    </row>
    <row r="668" spans="14:14" x14ac:dyDescent="0.2">
      <c r="N668" s="20"/>
    </row>
    <row r="669" spans="14:14" x14ac:dyDescent="0.2">
      <c r="N669" s="20"/>
    </row>
    <row r="670" spans="14:14" x14ac:dyDescent="0.2">
      <c r="N670" s="20"/>
    </row>
    <row r="671" spans="14:14" x14ac:dyDescent="0.2">
      <c r="N671" s="20"/>
    </row>
    <row r="672" spans="14:14" x14ac:dyDescent="0.2">
      <c r="N672" s="20"/>
    </row>
    <row r="673" spans="14:14" x14ac:dyDescent="0.2">
      <c r="N673" s="20"/>
    </row>
    <row r="674" spans="14:14" x14ac:dyDescent="0.2">
      <c r="N674" s="20"/>
    </row>
    <row r="675" spans="14:14" x14ac:dyDescent="0.2">
      <c r="N675" s="20"/>
    </row>
    <row r="676" spans="14:14" x14ac:dyDescent="0.2">
      <c r="N676" s="20"/>
    </row>
    <row r="677" spans="14:14" x14ac:dyDescent="0.2">
      <c r="N677" s="20"/>
    </row>
    <row r="678" spans="14:14" x14ac:dyDescent="0.2">
      <c r="N678" s="20"/>
    </row>
    <row r="679" spans="14:14" x14ac:dyDescent="0.2">
      <c r="N679" s="20"/>
    </row>
    <row r="680" spans="14:14" x14ac:dyDescent="0.2">
      <c r="N680" s="20"/>
    </row>
    <row r="681" spans="14:14" x14ac:dyDescent="0.2">
      <c r="N681" s="20"/>
    </row>
    <row r="682" spans="14:14" x14ac:dyDescent="0.2">
      <c r="N682" s="20"/>
    </row>
    <row r="683" spans="14:14" x14ac:dyDescent="0.2">
      <c r="N683" s="20"/>
    </row>
    <row r="684" spans="14:14" x14ac:dyDescent="0.2">
      <c r="N684" s="20"/>
    </row>
    <row r="685" spans="14:14" x14ac:dyDescent="0.2">
      <c r="N685" s="20"/>
    </row>
    <row r="686" spans="14:14" x14ac:dyDescent="0.2">
      <c r="N686" s="20"/>
    </row>
    <row r="687" spans="14:14" x14ac:dyDescent="0.2">
      <c r="N687" s="20"/>
    </row>
    <row r="688" spans="14:14" x14ac:dyDescent="0.2">
      <c r="N688" s="20"/>
    </row>
    <row r="689" spans="14:14" x14ac:dyDescent="0.2">
      <c r="N689" s="20"/>
    </row>
    <row r="690" spans="14:14" x14ac:dyDescent="0.2">
      <c r="N690" s="20"/>
    </row>
    <row r="691" spans="14:14" x14ac:dyDescent="0.2">
      <c r="N691" s="20"/>
    </row>
    <row r="692" spans="14:14" x14ac:dyDescent="0.2">
      <c r="N692" s="20"/>
    </row>
    <row r="693" spans="14:14" x14ac:dyDescent="0.2">
      <c r="N693" s="20"/>
    </row>
    <row r="694" spans="14:14" x14ac:dyDescent="0.2">
      <c r="N694" s="20"/>
    </row>
    <row r="695" spans="14:14" x14ac:dyDescent="0.2">
      <c r="N695" s="20"/>
    </row>
    <row r="696" spans="14:14" x14ac:dyDescent="0.2">
      <c r="N696" s="20"/>
    </row>
    <row r="697" spans="14:14" x14ac:dyDescent="0.2">
      <c r="N697" s="20"/>
    </row>
    <row r="698" spans="14:14" x14ac:dyDescent="0.2">
      <c r="N698" s="20"/>
    </row>
    <row r="699" spans="14:14" x14ac:dyDescent="0.2">
      <c r="N699" s="20"/>
    </row>
    <row r="700" spans="14:14" x14ac:dyDescent="0.2">
      <c r="N700" s="20"/>
    </row>
    <row r="701" spans="14:14" x14ac:dyDescent="0.2">
      <c r="N701" s="20"/>
    </row>
    <row r="702" spans="14:14" x14ac:dyDescent="0.2">
      <c r="N702" s="20"/>
    </row>
    <row r="703" spans="14:14" x14ac:dyDescent="0.2">
      <c r="N703" s="20"/>
    </row>
    <row r="704" spans="14:14" x14ac:dyDescent="0.2">
      <c r="N704" s="20"/>
    </row>
    <row r="705" spans="14:14" x14ac:dyDescent="0.2">
      <c r="N705" s="20"/>
    </row>
    <row r="706" spans="14:14" x14ac:dyDescent="0.2">
      <c r="N706" s="20"/>
    </row>
    <row r="707" spans="14:14" x14ac:dyDescent="0.2">
      <c r="N707" s="20"/>
    </row>
    <row r="708" spans="14:14" x14ac:dyDescent="0.2">
      <c r="N708" s="20"/>
    </row>
    <row r="709" spans="14:14" x14ac:dyDescent="0.2">
      <c r="N709" s="20"/>
    </row>
    <row r="710" spans="14:14" x14ac:dyDescent="0.2">
      <c r="N710" s="20"/>
    </row>
    <row r="711" spans="14:14" x14ac:dyDescent="0.2">
      <c r="N711" s="20"/>
    </row>
    <row r="712" spans="14:14" x14ac:dyDescent="0.2">
      <c r="N712" s="20"/>
    </row>
    <row r="713" spans="14:14" x14ac:dyDescent="0.2">
      <c r="N713" s="20"/>
    </row>
    <row r="714" spans="14:14" x14ac:dyDescent="0.2">
      <c r="N714" s="20"/>
    </row>
    <row r="715" spans="14:14" x14ac:dyDescent="0.2">
      <c r="N715" s="20"/>
    </row>
    <row r="716" spans="14:14" x14ac:dyDescent="0.2">
      <c r="N716" s="20"/>
    </row>
    <row r="717" spans="14:14" x14ac:dyDescent="0.2">
      <c r="N717" s="20"/>
    </row>
    <row r="718" spans="14:14" x14ac:dyDescent="0.2">
      <c r="N718" s="20"/>
    </row>
    <row r="719" spans="14:14" x14ac:dyDescent="0.2">
      <c r="N719" s="20"/>
    </row>
    <row r="720" spans="14:14" x14ac:dyDescent="0.2">
      <c r="N720" s="20"/>
    </row>
    <row r="721" spans="14:14" x14ac:dyDescent="0.2">
      <c r="N721" s="20"/>
    </row>
    <row r="722" spans="14:14" x14ac:dyDescent="0.2">
      <c r="N722" s="20"/>
    </row>
    <row r="723" spans="14:14" x14ac:dyDescent="0.2">
      <c r="N723" s="20"/>
    </row>
    <row r="724" spans="14:14" x14ac:dyDescent="0.2">
      <c r="N724" s="20"/>
    </row>
    <row r="725" spans="14:14" x14ac:dyDescent="0.2">
      <c r="N725" s="20"/>
    </row>
    <row r="726" spans="14:14" x14ac:dyDescent="0.2">
      <c r="N726" s="20"/>
    </row>
    <row r="727" spans="14:14" x14ac:dyDescent="0.2">
      <c r="N727" s="20"/>
    </row>
    <row r="728" spans="14:14" x14ac:dyDescent="0.2">
      <c r="N728" s="20"/>
    </row>
    <row r="729" spans="14:14" x14ac:dyDescent="0.2">
      <c r="N729" s="20"/>
    </row>
    <row r="730" spans="14:14" x14ac:dyDescent="0.2">
      <c r="N730" s="20"/>
    </row>
    <row r="731" spans="14:14" x14ac:dyDescent="0.2">
      <c r="N731" s="20"/>
    </row>
    <row r="732" spans="14:14" x14ac:dyDescent="0.2">
      <c r="N732" s="20"/>
    </row>
    <row r="733" spans="14:14" x14ac:dyDescent="0.2">
      <c r="N733" s="20"/>
    </row>
    <row r="734" spans="14:14" x14ac:dyDescent="0.2">
      <c r="N734" s="20"/>
    </row>
    <row r="735" spans="14:14" x14ac:dyDescent="0.2">
      <c r="N735" s="20"/>
    </row>
    <row r="736" spans="14:14" x14ac:dyDescent="0.2">
      <c r="N736" s="20"/>
    </row>
    <row r="737" spans="14:14" x14ac:dyDescent="0.2">
      <c r="N737" s="20"/>
    </row>
    <row r="738" spans="14:14" x14ac:dyDescent="0.2">
      <c r="N738" s="20"/>
    </row>
    <row r="739" spans="14:14" x14ac:dyDescent="0.2">
      <c r="N739" s="20"/>
    </row>
    <row r="740" spans="14:14" x14ac:dyDescent="0.2">
      <c r="N740" s="20"/>
    </row>
    <row r="741" spans="14:14" x14ac:dyDescent="0.2">
      <c r="N741" s="20"/>
    </row>
    <row r="742" spans="14:14" x14ac:dyDescent="0.2">
      <c r="N742" s="20"/>
    </row>
    <row r="743" spans="14:14" x14ac:dyDescent="0.2">
      <c r="N743" s="20"/>
    </row>
    <row r="744" spans="14:14" x14ac:dyDescent="0.2">
      <c r="N744" s="20"/>
    </row>
    <row r="745" spans="14:14" x14ac:dyDescent="0.2">
      <c r="N745" s="20"/>
    </row>
    <row r="746" spans="14:14" x14ac:dyDescent="0.2">
      <c r="N746" s="20"/>
    </row>
    <row r="747" spans="14:14" x14ac:dyDescent="0.2">
      <c r="N747" s="20"/>
    </row>
    <row r="748" spans="14:14" x14ac:dyDescent="0.2">
      <c r="N748" s="20"/>
    </row>
  </sheetData>
  <mergeCells count="1">
    <mergeCell ref="A1:N1"/>
  </mergeCells>
  <pageMargins left="0" right="0" top="0.23622047244094491" bottom="0.27559055118110237" header="0.43307086614173229" footer="0.1574803149606299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всего 24 г.  </vt:lpstr>
      <vt:lpstr>' всего 24 г. 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Кожобекова</dc:creator>
  <cp:lastModifiedBy>Кожобекова</cp:lastModifiedBy>
  <dcterms:created xsi:type="dcterms:W3CDTF">2025-01-08T11:05:15Z</dcterms:created>
  <dcterms:modified xsi:type="dcterms:W3CDTF">2025-01-08T11:05:54Z</dcterms:modified>
</cp:coreProperties>
</file>