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bakytbekov\Downloads\"/>
    </mc:Choice>
  </mc:AlternateContent>
  <bookViews>
    <workbookView xWindow="-120" yWindow="-120" windowWidth="29040" windowHeight="15840"/>
  </bookViews>
  <sheets>
    <sheet name="Лист1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5" l="1"/>
  <c r="M35" i="5"/>
  <c r="L35" i="5"/>
  <c r="K35" i="5"/>
  <c r="J35" i="5"/>
  <c r="I35" i="5"/>
  <c r="H35" i="5"/>
  <c r="G35" i="5"/>
  <c r="F35" i="5"/>
  <c r="E35" i="5"/>
  <c r="D35" i="5"/>
  <c r="C35" i="5"/>
  <c r="O35" i="5" s="1"/>
  <c r="P35" i="5" s="1"/>
  <c r="P34" i="5"/>
  <c r="O34" i="5"/>
  <c r="O33" i="5"/>
  <c r="P33" i="5" s="1"/>
  <c r="P32" i="5"/>
  <c r="O32" i="5"/>
  <c r="O31" i="5"/>
  <c r="P31" i="5" s="1"/>
  <c r="P30" i="5"/>
  <c r="O30" i="5"/>
  <c r="O29" i="5"/>
  <c r="P29" i="5" s="1"/>
  <c r="P28" i="5"/>
  <c r="O28" i="5"/>
  <c r="O27" i="5"/>
  <c r="P27" i="5" s="1"/>
  <c r="P26" i="5"/>
  <c r="O26" i="5"/>
  <c r="O25" i="5"/>
  <c r="P25" i="5" s="1"/>
  <c r="P24" i="5"/>
  <c r="O24" i="5"/>
  <c r="O23" i="5"/>
  <c r="P23" i="5" s="1"/>
  <c r="P22" i="5"/>
  <c r="O22" i="5"/>
  <c r="O21" i="5"/>
  <c r="P21" i="5" s="1"/>
  <c r="P20" i="5"/>
  <c r="O20" i="5"/>
  <c r="O19" i="5"/>
  <c r="P19" i="5" s="1"/>
  <c r="P18" i="5"/>
  <c r="O18" i="5"/>
  <c r="O17" i="5"/>
  <c r="P17" i="5" s="1"/>
  <c r="P16" i="5"/>
  <c r="O16" i="5"/>
  <c r="O15" i="5"/>
  <c r="P15" i="5" s="1"/>
  <c r="P14" i="5"/>
  <c r="O14" i="5"/>
  <c r="O13" i="5"/>
  <c r="P13" i="5" s="1"/>
  <c r="P12" i="5"/>
  <c r="O12" i="5"/>
  <c r="O11" i="5"/>
  <c r="P11" i="5" s="1"/>
  <c r="P10" i="5"/>
  <c r="O10" i="5"/>
  <c r="O9" i="5"/>
  <c r="P9" i="5" s="1"/>
  <c r="O8" i="5"/>
  <c r="P8" i="5" s="1"/>
  <c r="O7" i="5"/>
  <c r="P7" i="5" s="1"/>
  <c r="P6" i="5"/>
  <c r="O6" i="5"/>
  <c r="O5" i="5"/>
  <c r="P5" i="5" s="1"/>
  <c r="P4" i="5"/>
  <c r="O4" i="5"/>
  <c r="O3" i="5"/>
  <c r="P3" i="5" s="1"/>
</calcChain>
</file>

<file path=xl/sharedStrings.xml><?xml version="1.0" encoding="utf-8"?>
<sst xmlns="http://schemas.openxmlformats.org/spreadsheetml/2006/main" count="48" uniqueCount="48">
  <si>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</si>
  <si>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</si>
  <si>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</si>
  <si>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</si>
  <si>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</si>
  <si>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</si>
  <si>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</si>
  <si>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</si>
  <si>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</si>
  <si>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</si>
  <si>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</si>
  <si>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</si>
  <si>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</si>
  <si>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       12 меяцев</t>
  </si>
  <si>
    <t>В день</t>
  </si>
  <si>
    <t>ЦОН-3 г. Бишкек</t>
  </si>
  <si>
    <t>ЦОН-2 г. Бишкек</t>
  </si>
  <si>
    <t>ЦОН-4 г. Бишкек</t>
  </si>
  <si>
    <t>ЦОН-1 г. Бишкек</t>
  </si>
  <si>
    <t>ЦОН г. Ош</t>
  </si>
  <si>
    <t xml:space="preserve">ЦОН Джалал - Абад </t>
  </si>
  <si>
    <t>ЦОН Сокулук</t>
  </si>
  <si>
    <t>ЦОН-1 Узген</t>
  </si>
  <si>
    <t>ЦОН Ноокат</t>
  </si>
  <si>
    <t>ЦОН Кара-Суу</t>
  </si>
  <si>
    <t>ЦОН Сузак</t>
  </si>
  <si>
    <t xml:space="preserve">ЦОН Кант </t>
  </si>
  <si>
    <t>ЦОН Бaзaр-Кoргoн</t>
  </si>
  <si>
    <t>ЦОН Кадамжай</t>
  </si>
  <si>
    <t>ЦОН-3/2 г. Бишкек</t>
  </si>
  <si>
    <t>ЦОН Баткен</t>
  </si>
  <si>
    <t>ЦОН Араван</t>
  </si>
  <si>
    <t>ЦОН Панфилов</t>
  </si>
  <si>
    <t>ЦОН Каракол</t>
  </si>
  <si>
    <t>ЦОН Нарын</t>
  </si>
  <si>
    <t>ЦОН Новопавловка</t>
  </si>
  <si>
    <t>ЦОН Лейлек</t>
  </si>
  <si>
    <t>ЦОН Талас</t>
  </si>
  <si>
    <t>ЦОН Токтогул</t>
  </si>
  <si>
    <t>ЦОН Кызыл-Суу</t>
  </si>
  <si>
    <t>ЦОН-2 г. Узген</t>
  </si>
  <si>
    <t>ЦОН Кочкор</t>
  </si>
  <si>
    <t>ЦОН Кемин</t>
  </si>
  <si>
    <t>ЦОН Ат-Башы</t>
  </si>
  <si>
    <t>ЦОН Ак-Суу</t>
  </si>
  <si>
    <t>Мини ЦОН Кара-Суу</t>
  </si>
  <si>
    <t>ЦОН Тюп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</si>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</sst>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₽_-;\-* #,##0\ _₽_-;_-* &quot;-&quot;\ _₽_-;_-@_-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0" fillId="0" borderId="0" xfId="0" applyNumberFormat="1"/>
    <xf numFmtId="0" fontId="1" fillId="0" borderId="13" xfId="0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18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lchikushuulu/Desktop/&#1057;&#1090;&#1072;&#1090;&#1080;&#1089;&#1090;&#1080;&#1082;&#1072;%20&#1069;&#1054;%20&#1079;&#1072;%2011%20&#1084;&#1077;&#1089;&#1103;&#1094;&#1077;&#1074;/&#1057;&#1090;&#1072;&#1090;&#1080;&#1089;&#1090;&#1080;&#1082;&#1072;_&#1101;&#1083;&#1077;&#1082;&#1090;&#1088;&#1086;&#1085;&#1085;&#1072;&#1103;_&#1086;&#1095;&#1077;&#1088;&#1077;&#1076;&#1100;_01_01_2023_29_1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lyone"/>
      <sheetName val="Мобильные"/>
      <sheetName val="Инфоком"/>
      <sheetName val="Сводная"/>
      <sheetName val="Earlyone общая"/>
      <sheetName val="Статистика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Январь</v>
          </cell>
          <cell r="D2" t="str">
            <v>Февраль</v>
          </cell>
          <cell r="E2" t="str">
            <v>Март</v>
          </cell>
          <cell r="F2" t="str">
            <v>Апрель</v>
          </cell>
          <cell r="G2" t="str">
            <v>Май</v>
          </cell>
          <cell r="H2" t="str">
            <v>Июнь</v>
          </cell>
          <cell r="I2" t="str">
            <v>Июль</v>
          </cell>
          <cell r="J2" t="str">
            <v>Август</v>
          </cell>
          <cell r="K2" t="str">
            <v>Сентябрь</v>
          </cell>
          <cell r="L2" t="str">
            <v>Октябрь</v>
          </cell>
          <cell r="M2" t="str">
            <v>Ноябрь</v>
          </cell>
          <cell r="O2" t="str">
            <v>Итого за        12 меяцев</v>
          </cell>
          <cell r="P2" t="str">
            <v>В день</v>
          </cell>
        </row>
        <row r="3">
          <cell r="B3" t="str">
            <v>ЦОН-3 г. Бишкек</v>
          </cell>
          <cell r="C3">
            <v>21418</v>
          </cell>
          <cell r="D3">
            <v>25206</v>
          </cell>
          <cell r="E3">
            <v>27444</v>
          </cell>
          <cell r="F3">
            <v>27512</v>
          </cell>
          <cell r="G3">
            <v>26787</v>
          </cell>
          <cell r="H3">
            <v>28928</v>
          </cell>
          <cell r="I3">
            <v>27003</v>
          </cell>
          <cell r="J3">
            <v>30240</v>
          </cell>
          <cell r="K3">
            <v>24946</v>
          </cell>
          <cell r="L3">
            <v>24094</v>
          </cell>
          <cell r="M3">
            <v>21366</v>
          </cell>
          <cell r="O3">
            <v>304795</v>
          </cell>
          <cell r="P3">
            <v>1385.4318181818182</v>
          </cell>
        </row>
        <row r="4">
          <cell r="B4" t="str">
            <v>ЦОН-2 г. Бишкек</v>
          </cell>
          <cell r="C4">
            <v>18834</v>
          </cell>
          <cell r="D4">
            <v>21354</v>
          </cell>
          <cell r="E4">
            <v>25265</v>
          </cell>
          <cell r="F4">
            <v>23644</v>
          </cell>
          <cell r="G4">
            <v>24372</v>
          </cell>
          <cell r="H4">
            <v>26215</v>
          </cell>
          <cell r="I4">
            <v>26383</v>
          </cell>
          <cell r="J4">
            <v>33223</v>
          </cell>
          <cell r="K4">
            <v>28669</v>
          </cell>
          <cell r="L4">
            <v>26135</v>
          </cell>
          <cell r="M4">
            <v>21005</v>
          </cell>
          <cell r="O4">
            <v>293553</v>
          </cell>
          <cell r="P4">
            <v>1334.3318181818181</v>
          </cell>
        </row>
        <row r="5">
          <cell r="B5" t="str">
            <v>ЦОН-4 г. Бишкек</v>
          </cell>
          <cell r="C5">
            <v>16016</v>
          </cell>
          <cell r="D5">
            <v>19940</v>
          </cell>
          <cell r="E5">
            <v>21693</v>
          </cell>
          <cell r="F5">
            <v>20417</v>
          </cell>
          <cell r="G5">
            <v>20625</v>
          </cell>
          <cell r="H5">
            <v>23348</v>
          </cell>
          <cell r="I5">
            <v>23327</v>
          </cell>
          <cell r="J5">
            <v>28096</v>
          </cell>
          <cell r="K5">
            <v>22401</v>
          </cell>
          <cell r="L5">
            <v>25816</v>
          </cell>
          <cell r="M5">
            <v>24759</v>
          </cell>
          <cell r="O5">
            <v>269498</v>
          </cell>
          <cell r="P5">
            <v>1224.9909090909091</v>
          </cell>
        </row>
        <row r="6">
          <cell r="B6" t="str">
            <v>ЦОН-1 г. Бишкек</v>
          </cell>
          <cell r="C6">
            <v>12809</v>
          </cell>
          <cell r="D6">
            <v>15166</v>
          </cell>
          <cell r="E6">
            <v>17452</v>
          </cell>
          <cell r="F6">
            <v>17304</v>
          </cell>
          <cell r="G6">
            <v>18580</v>
          </cell>
          <cell r="H6">
            <v>19343</v>
          </cell>
          <cell r="I6">
            <v>18571</v>
          </cell>
          <cell r="J6">
            <v>21133</v>
          </cell>
          <cell r="K6">
            <v>19203</v>
          </cell>
          <cell r="L6">
            <v>16822</v>
          </cell>
          <cell r="M6">
            <v>17237</v>
          </cell>
          <cell r="O6">
            <v>210404</v>
          </cell>
          <cell r="P6">
            <v>956.38181818181818</v>
          </cell>
        </row>
        <row r="7">
          <cell r="B7" t="str">
            <v>ЦОН г. Ош</v>
          </cell>
          <cell r="C7">
            <v>12222</v>
          </cell>
          <cell r="D7">
            <v>13246</v>
          </cell>
          <cell r="E7">
            <v>14161</v>
          </cell>
          <cell r="F7">
            <v>14084</v>
          </cell>
          <cell r="G7">
            <v>18789</v>
          </cell>
          <cell r="H7">
            <v>19888</v>
          </cell>
          <cell r="I7">
            <v>19497</v>
          </cell>
          <cell r="J7">
            <v>21883</v>
          </cell>
          <cell r="K7">
            <v>17320</v>
          </cell>
          <cell r="L7">
            <v>17763</v>
          </cell>
          <cell r="M7">
            <v>14236</v>
          </cell>
          <cell r="O7">
            <v>194159</v>
          </cell>
          <cell r="P7">
            <v>882.54090909090905</v>
          </cell>
        </row>
        <row r="8">
          <cell r="B8" t="str">
            <v xml:space="preserve">ЦОН Джалал - Абад </v>
          </cell>
          <cell r="C8">
            <v>8650</v>
          </cell>
          <cell r="D8">
            <v>10810</v>
          </cell>
          <cell r="E8">
            <v>11364</v>
          </cell>
          <cell r="F8">
            <v>11199</v>
          </cell>
          <cell r="G8">
            <v>11266</v>
          </cell>
          <cell r="H8">
            <v>12987</v>
          </cell>
          <cell r="I8">
            <v>13046</v>
          </cell>
          <cell r="J8">
            <v>15235</v>
          </cell>
          <cell r="K8">
            <v>14356</v>
          </cell>
          <cell r="L8">
            <v>13451</v>
          </cell>
          <cell r="M8">
            <v>12713</v>
          </cell>
          <cell r="O8">
            <v>146626</v>
          </cell>
          <cell r="P8">
            <v>666.4818181818182</v>
          </cell>
        </row>
        <row r="9">
          <cell r="B9" t="str">
            <v>ЦОН Сокулук</v>
          </cell>
          <cell r="C9">
            <v>9214</v>
          </cell>
          <cell r="D9">
            <v>9972</v>
          </cell>
          <cell r="E9">
            <v>10337</v>
          </cell>
          <cell r="F9">
            <v>8838</v>
          </cell>
          <cell r="G9">
            <v>9562</v>
          </cell>
          <cell r="H9">
            <v>9869</v>
          </cell>
          <cell r="I9">
            <v>10884</v>
          </cell>
          <cell r="J9">
            <v>13640</v>
          </cell>
          <cell r="K9">
            <v>11039</v>
          </cell>
          <cell r="L9">
            <v>10572</v>
          </cell>
          <cell r="M9">
            <v>9076</v>
          </cell>
          <cell r="O9">
            <v>120644</v>
          </cell>
          <cell r="P9">
            <v>548.38181818181818</v>
          </cell>
        </row>
        <row r="10">
          <cell r="B10" t="str">
            <v>ЦОН-1 Узген</v>
          </cell>
          <cell r="C10">
            <v>7286</v>
          </cell>
          <cell r="D10">
            <v>8676</v>
          </cell>
          <cell r="E10">
            <v>9376</v>
          </cell>
          <cell r="F10">
            <v>9296</v>
          </cell>
          <cell r="G10">
            <v>8891</v>
          </cell>
          <cell r="H10">
            <v>10008</v>
          </cell>
          <cell r="I10">
            <v>10363</v>
          </cell>
          <cell r="J10">
            <v>10453</v>
          </cell>
          <cell r="K10">
            <v>9431</v>
          </cell>
          <cell r="L10">
            <v>8235</v>
          </cell>
          <cell r="M10">
            <v>6321</v>
          </cell>
          <cell r="O10">
            <v>104431</v>
          </cell>
          <cell r="P10">
            <v>474.68636363636364</v>
          </cell>
        </row>
        <row r="11">
          <cell r="B11" t="str">
            <v>ЦОН Ноокат</v>
          </cell>
          <cell r="C11">
            <v>7928</v>
          </cell>
          <cell r="D11">
            <v>9041</v>
          </cell>
          <cell r="E11">
            <v>8685</v>
          </cell>
          <cell r="F11">
            <v>7733</v>
          </cell>
          <cell r="G11">
            <v>8820</v>
          </cell>
          <cell r="H11">
            <v>8830</v>
          </cell>
          <cell r="I11">
            <v>9292</v>
          </cell>
          <cell r="J11">
            <v>10681</v>
          </cell>
          <cell r="K11">
            <v>8296</v>
          </cell>
          <cell r="L11">
            <v>7159</v>
          </cell>
          <cell r="M11">
            <v>8193</v>
          </cell>
          <cell r="O11">
            <v>102349</v>
          </cell>
          <cell r="P11">
            <v>465.2227272727273</v>
          </cell>
        </row>
        <row r="12">
          <cell r="B12" t="str">
            <v>ЦОН Кара-Суу</v>
          </cell>
          <cell r="C12">
            <v>6030</v>
          </cell>
          <cell r="D12">
            <v>7088</v>
          </cell>
          <cell r="E12">
            <v>8030</v>
          </cell>
          <cell r="F12">
            <v>8454</v>
          </cell>
          <cell r="G12">
            <v>8451</v>
          </cell>
          <cell r="H12">
            <v>9475</v>
          </cell>
          <cell r="I12">
            <v>10300</v>
          </cell>
          <cell r="J12">
            <v>11257</v>
          </cell>
          <cell r="K12">
            <v>8783</v>
          </cell>
          <cell r="L12">
            <v>8879</v>
          </cell>
          <cell r="M12">
            <v>7360</v>
          </cell>
          <cell r="O12">
            <v>101463</v>
          </cell>
          <cell r="P12">
            <v>461.19545454545454</v>
          </cell>
        </row>
        <row r="13">
          <cell r="B13" t="str">
            <v>ЦОН Сузак</v>
          </cell>
          <cell r="C13">
            <v>5852</v>
          </cell>
          <cell r="D13">
            <v>7511</v>
          </cell>
          <cell r="E13">
            <v>7292</v>
          </cell>
          <cell r="F13">
            <v>6965</v>
          </cell>
          <cell r="G13">
            <v>8265</v>
          </cell>
          <cell r="H13">
            <v>8589</v>
          </cell>
          <cell r="I13">
            <v>9556</v>
          </cell>
          <cell r="J13">
            <v>10605</v>
          </cell>
          <cell r="K13">
            <v>10788</v>
          </cell>
          <cell r="L13">
            <v>9973</v>
          </cell>
          <cell r="M13">
            <v>7009</v>
          </cell>
          <cell r="O13">
            <v>99539</v>
          </cell>
          <cell r="P13">
            <v>452.45</v>
          </cell>
        </row>
        <row r="14">
          <cell r="B14" t="str">
            <v xml:space="preserve">ЦОН Кант </v>
          </cell>
          <cell r="C14">
            <v>7369</v>
          </cell>
          <cell r="D14">
            <v>8401</v>
          </cell>
          <cell r="E14">
            <v>8658</v>
          </cell>
          <cell r="F14">
            <v>7148</v>
          </cell>
          <cell r="G14">
            <v>7966</v>
          </cell>
          <cell r="H14">
            <v>8715</v>
          </cell>
          <cell r="I14">
            <v>7980</v>
          </cell>
          <cell r="J14">
            <v>10053</v>
          </cell>
          <cell r="K14">
            <v>7978</v>
          </cell>
          <cell r="L14">
            <v>7905</v>
          </cell>
          <cell r="M14">
            <v>7941</v>
          </cell>
          <cell r="O14">
            <v>96841</v>
          </cell>
          <cell r="P14">
            <v>440.18636363636364</v>
          </cell>
        </row>
        <row r="15">
          <cell r="B15" t="str">
            <v>ЦОН Бaзaр-Кoргoн</v>
          </cell>
          <cell r="C15">
            <v>7144</v>
          </cell>
          <cell r="D15">
            <v>8028</v>
          </cell>
          <cell r="E15">
            <v>8339</v>
          </cell>
          <cell r="F15">
            <v>7449</v>
          </cell>
          <cell r="G15">
            <v>8070</v>
          </cell>
          <cell r="H15">
            <v>8545</v>
          </cell>
          <cell r="I15">
            <v>8203</v>
          </cell>
          <cell r="J15">
            <v>8433</v>
          </cell>
          <cell r="K15">
            <v>7459</v>
          </cell>
          <cell r="L15">
            <v>7878</v>
          </cell>
          <cell r="M15">
            <v>7288</v>
          </cell>
          <cell r="O15">
            <v>94071</v>
          </cell>
          <cell r="P15">
            <v>427.59545454545457</v>
          </cell>
        </row>
        <row r="16">
          <cell r="B16" t="str">
            <v>ЦОН Кадамжай</v>
          </cell>
          <cell r="C16">
            <v>6916</v>
          </cell>
          <cell r="D16">
            <v>7694</v>
          </cell>
          <cell r="E16">
            <v>7334</v>
          </cell>
          <cell r="F16">
            <v>7061</v>
          </cell>
          <cell r="G16">
            <v>6978</v>
          </cell>
          <cell r="H16">
            <v>7120</v>
          </cell>
          <cell r="I16">
            <v>8238</v>
          </cell>
          <cell r="J16">
            <v>8730</v>
          </cell>
          <cell r="K16">
            <v>6138</v>
          </cell>
          <cell r="L16">
            <v>5597</v>
          </cell>
          <cell r="M16">
            <v>6221</v>
          </cell>
          <cell r="O16">
            <v>83743</v>
          </cell>
          <cell r="P16">
            <v>380.65</v>
          </cell>
        </row>
        <row r="17">
          <cell r="B17" t="str">
            <v>ЦОН-3/2 г. Бишкек</v>
          </cell>
          <cell r="C17">
            <v>5027</v>
          </cell>
          <cell r="D17">
            <v>6305</v>
          </cell>
          <cell r="E17">
            <v>7098</v>
          </cell>
          <cell r="F17">
            <v>6337</v>
          </cell>
          <cell r="G17">
            <v>6273</v>
          </cell>
          <cell r="H17">
            <v>6905</v>
          </cell>
          <cell r="I17">
            <v>7219</v>
          </cell>
          <cell r="J17">
            <v>9634</v>
          </cell>
          <cell r="K17">
            <v>7886</v>
          </cell>
          <cell r="L17">
            <v>7119</v>
          </cell>
          <cell r="M17">
            <v>6448</v>
          </cell>
          <cell r="O17">
            <v>81587</v>
          </cell>
          <cell r="P17">
            <v>370.85</v>
          </cell>
        </row>
        <row r="18">
          <cell r="B18" t="str">
            <v>ЦОН Баткен</v>
          </cell>
          <cell r="C18">
            <v>5908</v>
          </cell>
          <cell r="D18">
            <v>6264</v>
          </cell>
          <cell r="E18">
            <v>6323</v>
          </cell>
          <cell r="F18">
            <v>6821</v>
          </cell>
          <cell r="G18">
            <v>6308</v>
          </cell>
          <cell r="H18">
            <v>5366</v>
          </cell>
          <cell r="I18">
            <v>6137</v>
          </cell>
          <cell r="J18">
            <v>7030</v>
          </cell>
          <cell r="K18">
            <v>5288</v>
          </cell>
          <cell r="L18">
            <v>4539</v>
          </cell>
          <cell r="M18">
            <v>3477</v>
          </cell>
          <cell r="O18">
            <v>67093</v>
          </cell>
          <cell r="P18">
            <v>304.96818181818179</v>
          </cell>
        </row>
        <row r="19">
          <cell r="B19" t="str">
            <v>ЦОН Араван</v>
          </cell>
          <cell r="C19">
            <v>4197</v>
          </cell>
          <cell r="D19">
            <v>4429</v>
          </cell>
          <cell r="E19">
            <v>5385</v>
          </cell>
          <cell r="F19">
            <v>4811</v>
          </cell>
          <cell r="G19">
            <v>5986</v>
          </cell>
          <cell r="H19">
            <v>6709</v>
          </cell>
          <cell r="I19">
            <v>6145</v>
          </cell>
          <cell r="J19">
            <v>5996</v>
          </cell>
          <cell r="K19">
            <v>5225</v>
          </cell>
          <cell r="L19">
            <v>5232</v>
          </cell>
          <cell r="M19">
            <v>4918</v>
          </cell>
          <cell r="O19">
            <v>63625</v>
          </cell>
          <cell r="P19">
            <v>289.20454545454544</v>
          </cell>
        </row>
        <row r="20">
          <cell r="B20" t="str">
            <v>ЦОН Панфилов</v>
          </cell>
          <cell r="C20">
            <v>4523</v>
          </cell>
          <cell r="D20">
            <v>5149</v>
          </cell>
          <cell r="E20">
            <v>5295</v>
          </cell>
          <cell r="F20">
            <v>4132</v>
          </cell>
          <cell r="G20">
            <v>4742</v>
          </cell>
          <cell r="H20">
            <v>5193</v>
          </cell>
          <cell r="I20">
            <v>5608</v>
          </cell>
          <cell r="J20">
            <v>6744</v>
          </cell>
          <cell r="K20">
            <v>4726</v>
          </cell>
          <cell r="L20">
            <v>4699</v>
          </cell>
          <cell r="M20">
            <v>4550</v>
          </cell>
          <cell r="O20">
            <v>59492</v>
          </cell>
          <cell r="P20">
            <v>270.41818181818184</v>
          </cell>
        </row>
        <row r="21">
          <cell r="B21" t="str">
            <v>ЦОН Каракол</v>
          </cell>
          <cell r="C21">
            <v>3723</v>
          </cell>
          <cell r="D21">
            <v>4680</v>
          </cell>
          <cell r="E21">
            <v>5744</v>
          </cell>
          <cell r="F21">
            <v>6024</v>
          </cell>
          <cell r="G21">
            <v>5681</v>
          </cell>
          <cell r="H21">
            <v>5403</v>
          </cell>
          <cell r="I21">
            <v>4796</v>
          </cell>
          <cell r="J21">
            <v>4494</v>
          </cell>
          <cell r="K21">
            <v>3806</v>
          </cell>
          <cell r="L21">
            <v>3931</v>
          </cell>
          <cell r="M21">
            <v>3633</v>
          </cell>
          <cell r="O21">
            <v>55444</v>
          </cell>
          <cell r="P21">
            <v>252.01818181818183</v>
          </cell>
        </row>
        <row r="22">
          <cell r="B22" t="str">
            <v>ЦОН Нарын</v>
          </cell>
          <cell r="C22">
            <v>3565</v>
          </cell>
          <cell r="D22">
            <v>5058</v>
          </cell>
          <cell r="E22">
            <v>6058</v>
          </cell>
          <cell r="F22">
            <v>5946</v>
          </cell>
          <cell r="G22">
            <v>5215</v>
          </cell>
          <cell r="H22">
            <v>4737</v>
          </cell>
          <cell r="I22">
            <v>4088</v>
          </cell>
          <cell r="J22">
            <v>5046</v>
          </cell>
          <cell r="K22">
            <v>4497</v>
          </cell>
          <cell r="L22">
            <v>4379</v>
          </cell>
          <cell r="M22">
            <v>3480</v>
          </cell>
          <cell r="O22">
            <v>55242</v>
          </cell>
          <cell r="P22">
            <v>251.1</v>
          </cell>
        </row>
        <row r="23">
          <cell r="B23" t="str">
            <v>ЦОН Новопавловка</v>
          </cell>
          <cell r="C23">
            <v>3270</v>
          </cell>
          <cell r="D23">
            <v>3899</v>
          </cell>
          <cell r="E23">
            <v>3978</v>
          </cell>
          <cell r="F23">
            <v>4082</v>
          </cell>
          <cell r="G23">
            <v>3869</v>
          </cell>
          <cell r="H23">
            <v>4620</v>
          </cell>
          <cell r="I23">
            <v>4840</v>
          </cell>
          <cell r="J23">
            <v>5299</v>
          </cell>
          <cell r="K23">
            <v>4101</v>
          </cell>
          <cell r="L23">
            <v>3827</v>
          </cell>
          <cell r="M23">
            <v>3941</v>
          </cell>
          <cell r="O23">
            <v>48703</v>
          </cell>
          <cell r="P23">
            <v>221.37727272727273</v>
          </cell>
        </row>
        <row r="24">
          <cell r="B24" t="str">
            <v>ЦОН Лейлек</v>
          </cell>
          <cell r="C24">
            <v>3725</v>
          </cell>
          <cell r="D24">
            <v>4121</v>
          </cell>
          <cell r="E24">
            <v>4011</v>
          </cell>
          <cell r="F24">
            <v>4318</v>
          </cell>
          <cell r="G24">
            <v>3862</v>
          </cell>
          <cell r="H24">
            <v>4599</v>
          </cell>
          <cell r="I24">
            <v>4754</v>
          </cell>
          <cell r="J24">
            <v>4871</v>
          </cell>
          <cell r="K24">
            <v>4236</v>
          </cell>
          <cell r="L24">
            <v>3687</v>
          </cell>
          <cell r="M24">
            <v>3090</v>
          </cell>
          <cell r="O24">
            <v>48144</v>
          </cell>
          <cell r="P24">
            <v>218.83636363636364</v>
          </cell>
        </row>
        <row r="25">
          <cell r="B25" t="str">
            <v>ЦОН Талас</v>
          </cell>
          <cell r="C25">
            <v>3095</v>
          </cell>
          <cell r="D25">
            <v>3474</v>
          </cell>
          <cell r="E25">
            <v>4241</v>
          </cell>
          <cell r="F25">
            <v>4141</v>
          </cell>
          <cell r="G25">
            <v>4010</v>
          </cell>
          <cell r="H25">
            <v>3979</v>
          </cell>
          <cell r="I25">
            <v>3698</v>
          </cell>
          <cell r="J25">
            <v>3849</v>
          </cell>
          <cell r="K25">
            <v>4177</v>
          </cell>
          <cell r="L25">
            <v>4744</v>
          </cell>
          <cell r="M25">
            <v>3965</v>
          </cell>
          <cell r="O25">
            <v>46383</v>
          </cell>
          <cell r="P25">
            <v>210.83181818181819</v>
          </cell>
        </row>
        <row r="26">
          <cell r="B26" t="str">
            <v>ЦОН Токтогул</v>
          </cell>
          <cell r="C26">
            <v>4191</v>
          </cell>
          <cell r="D26">
            <v>3764</v>
          </cell>
          <cell r="E26">
            <v>3870</v>
          </cell>
          <cell r="F26">
            <v>3757</v>
          </cell>
          <cell r="G26">
            <v>4109</v>
          </cell>
          <cell r="H26">
            <v>3400</v>
          </cell>
          <cell r="I26">
            <v>3077</v>
          </cell>
          <cell r="J26">
            <v>3939</v>
          </cell>
          <cell r="K26">
            <v>5342</v>
          </cell>
          <cell r="L26">
            <v>3978</v>
          </cell>
          <cell r="M26">
            <v>3579</v>
          </cell>
          <cell r="O26">
            <v>46221</v>
          </cell>
          <cell r="P26">
            <v>210.09545454545454</v>
          </cell>
        </row>
        <row r="27">
          <cell r="B27" t="str">
            <v>ЦОН Кызыл-Суу</v>
          </cell>
          <cell r="C27">
            <v>3767</v>
          </cell>
          <cell r="D27">
            <v>4555</v>
          </cell>
          <cell r="E27">
            <v>4484</v>
          </cell>
          <cell r="F27">
            <v>4228</v>
          </cell>
          <cell r="G27">
            <v>4127</v>
          </cell>
          <cell r="H27">
            <v>3613</v>
          </cell>
          <cell r="I27">
            <v>3850</v>
          </cell>
          <cell r="J27">
            <v>4151</v>
          </cell>
          <cell r="K27">
            <v>3518</v>
          </cell>
          <cell r="L27">
            <v>3471</v>
          </cell>
          <cell r="M27">
            <v>2938</v>
          </cell>
          <cell r="O27">
            <v>45237</v>
          </cell>
          <cell r="P27">
            <v>205.62272727272727</v>
          </cell>
        </row>
        <row r="28">
          <cell r="B28" t="str">
            <v>ЦОН-2 г. Узген</v>
          </cell>
          <cell r="C28">
            <v>4012</v>
          </cell>
          <cell r="D28">
            <v>4528</v>
          </cell>
          <cell r="E28">
            <v>3724</v>
          </cell>
          <cell r="F28">
            <v>4349</v>
          </cell>
          <cell r="G28">
            <v>4213</v>
          </cell>
          <cell r="H28">
            <v>4117</v>
          </cell>
          <cell r="I28">
            <v>4444</v>
          </cell>
          <cell r="J28">
            <v>3924</v>
          </cell>
          <cell r="K28">
            <v>3760</v>
          </cell>
          <cell r="L28">
            <v>3161</v>
          </cell>
          <cell r="M28">
            <v>2904</v>
          </cell>
          <cell r="O28">
            <v>44818</v>
          </cell>
          <cell r="P28">
            <v>203.71818181818182</v>
          </cell>
        </row>
        <row r="29">
          <cell r="B29" t="str">
            <v>ЦОН Кочкор</v>
          </cell>
          <cell r="C29">
            <v>3018</v>
          </cell>
          <cell r="D29">
            <v>4722</v>
          </cell>
          <cell r="E29">
            <v>4977</v>
          </cell>
          <cell r="F29">
            <v>4575</v>
          </cell>
          <cell r="G29">
            <v>3684</v>
          </cell>
          <cell r="H29">
            <v>2973</v>
          </cell>
          <cell r="I29">
            <v>2920</v>
          </cell>
          <cell r="J29">
            <v>3105</v>
          </cell>
          <cell r="K29">
            <v>2748</v>
          </cell>
          <cell r="L29">
            <v>2401</v>
          </cell>
          <cell r="M29">
            <v>2443</v>
          </cell>
          <cell r="O29">
            <v>39743</v>
          </cell>
          <cell r="P29">
            <v>180.65</v>
          </cell>
        </row>
        <row r="30">
          <cell r="B30" t="str">
            <v>ЦОН Кемин</v>
          </cell>
          <cell r="C30">
            <v>1477</v>
          </cell>
          <cell r="D30">
            <v>3035</v>
          </cell>
          <cell r="E30">
            <v>2919</v>
          </cell>
          <cell r="F30">
            <v>2562</v>
          </cell>
          <cell r="G30">
            <v>2777</v>
          </cell>
          <cell r="H30">
            <v>2856</v>
          </cell>
          <cell r="I30">
            <v>2853</v>
          </cell>
          <cell r="J30">
            <v>3402</v>
          </cell>
          <cell r="K30">
            <v>2916</v>
          </cell>
          <cell r="L30">
            <v>2435</v>
          </cell>
          <cell r="M30">
            <v>2557</v>
          </cell>
          <cell r="O30">
            <v>31894</v>
          </cell>
          <cell r="P30">
            <v>144.97272727272727</v>
          </cell>
        </row>
        <row r="31">
          <cell r="B31" t="str">
            <v>ЦОН Ат-Башы</v>
          </cell>
          <cell r="C31">
            <v>1787</v>
          </cell>
          <cell r="D31">
            <v>1781</v>
          </cell>
          <cell r="E31">
            <v>2507</v>
          </cell>
          <cell r="F31">
            <v>2595</v>
          </cell>
          <cell r="G31">
            <v>3070</v>
          </cell>
          <cell r="H31">
            <v>3612</v>
          </cell>
          <cell r="I31">
            <v>3196</v>
          </cell>
          <cell r="J31">
            <v>2527</v>
          </cell>
          <cell r="K31">
            <v>2499</v>
          </cell>
          <cell r="L31">
            <v>1828</v>
          </cell>
          <cell r="M31">
            <v>1540</v>
          </cell>
          <cell r="O31">
            <v>28423</v>
          </cell>
          <cell r="P31">
            <v>129.19545454545454</v>
          </cell>
        </row>
        <row r="32">
          <cell r="B32" t="str">
            <v>ЦОН Ак-Суу</v>
          </cell>
          <cell r="C32">
            <v>1952</v>
          </cell>
          <cell r="D32">
            <v>2739</v>
          </cell>
          <cell r="E32">
            <v>3130</v>
          </cell>
          <cell r="F32">
            <v>3281</v>
          </cell>
          <cell r="G32">
            <v>2457</v>
          </cell>
          <cell r="H32">
            <v>2031</v>
          </cell>
          <cell r="I32">
            <v>1803</v>
          </cell>
          <cell r="J32">
            <v>2341</v>
          </cell>
          <cell r="K32">
            <v>2008</v>
          </cell>
          <cell r="L32">
            <v>2436</v>
          </cell>
          <cell r="M32">
            <v>2183</v>
          </cell>
          <cell r="O32">
            <v>28112</v>
          </cell>
          <cell r="P32">
            <v>127.78181818181818</v>
          </cell>
        </row>
        <row r="33">
          <cell r="B33" t="str">
            <v>Мини ЦОН Кара-Суу</v>
          </cell>
          <cell r="C33">
            <v>1720</v>
          </cell>
          <cell r="D33">
            <v>2489</v>
          </cell>
          <cell r="E33">
            <v>2315</v>
          </cell>
          <cell r="F33">
            <v>2197</v>
          </cell>
          <cell r="G33">
            <v>2595</v>
          </cell>
          <cell r="H33">
            <v>2569</v>
          </cell>
          <cell r="I33">
            <v>2512</v>
          </cell>
          <cell r="J33">
            <v>1795</v>
          </cell>
          <cell r="K33">
            <v>1724</v>
          </cell>
          <cell r="L33">
            <v>1532</v>
          </cell>
          <cell r="M33">
            <v>1247</v>
          </cell>
          <cell r="O33">
            <v>23900</v>
          </cell>
          <cell r="P33">
            <v>108.63636363636364</v>
          </cell>
        </row>
        <row r="34">
          <cell r="B34" t="str">
            <v>ЦОН Тюп</v>
          </cell>
          <cell r="C34">
            <v>2186</v>
          </cell>
          <cell r="D34">
            <v>2236</v>
          </cell>
          <cell r="E34">
            <v>2236</v>
          </cell>
          <cell r="F34">
            <v>1958</v>
          </cell>
          <cell r="G34">
            <v>2071</v>
          </cell>
          <cell r="H34">
            <v>2023</v>
          </cell>
          <cell r="I34">
            <v>2008</v>
          </cell>
          <cell r="J34">
            <v>2066</v>
          </cell>
          <cell r="K34">
            <v>1779</v>
          </cell>
          <cell r="L34">
            <v>1888</v>
          </cell>
          <cell r="M34">
            <v>1862</v>
          </cell>
          <cell r="O34">
            <v>23799</v>
          </cell>
          <cell r="P34">
            <v>108.17727272727272</v>
          </cell>
        </row>
        <row r="35">
          <cell r="B35" t="str">
            <v>Итого</v>
          </cell>
          <cell r="C35">
            <v>208831</v>
          </cell>
          <cell r="D35">
            <v>245361</v>
          </cell>
          <cell r="E35">
            <v>263725</v>
          </cell>
          <cell r="F35">
            <v>253218</v>
          </cell>
          <cell r="G35">
            <v>262471</v>
          </cell>
          <cell r="H35">
            <v>276565</v>
          </cell>
          <cell r="I35">
            <v>276591</v>
          </cell>
          <cell r="J35">
            <v>313875</v>
          </cell>
          <cell r="K35">
            <v>267043</v>
          </cell>
          <cell r="L35">
            <v>255566</v>
          </cell>
          <cell r="M35">
            <v>229480</v>
          </cell>
          <cell r="O35">
            <v>3059976</v>
          </cell>
          <cell r="P35">
            <v>13908.981818181817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tabSelected="1" zoomScale="70" zoomScaleNormal="70" workbookViewId="0">
      <selection activeCell="S2" sqref="S2"/>
    </sheetView>
  </sheetViews>
  <sheetFormatPr defaultRowHeight="15" x14ac:dyDescent="0.25"/>
  <cols>
    <col min="2" max="2" width="28.7109375" bestFit="1" customWidth="1"/>
    <col min="3" max="13" width="15.5703125" bestFit="1" customWidth="1"/>
    <col min="14" max="14" width="15.5703125" customWidth="1"/>
    <col min="15" max="15" width="18" bestFit="1" customWidth="1"/>
    <col min="16" max="16" width="14" bestFit="1" customWidth="1"/>
  </cols>
  <sheetData>
    <row r="1" spans="2:17" ht="15.75" thickBot="1" x14ac:dyDescent="0.3"/>
    <row r="2" spans="2:17" ht="42.75" thickBot="1" x14ac:dyDescent="0.3">
      <c r="B2" s="1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4" t="s">
        <v>11</v>
      </c>
      <c r="N2" s="5" t="s">
        <v>12</v>
      </c>
      <c r="O2" s="6" t="s">
        <v>13</v>
      </c>
      <c r="P2" s="7" t="s">
        <v>14</v>
      </c>
    </row>
    <row r="3" spans="2:17" ht="21" x14ac:dyDescent="0.35">
      <c r="B3" s="8" t="s">
        <v>15</v>
      </c>
      <c r="C3" s="9">
        <v>21418</v>
      </c>
      <c r="D3" s="10">
        <v>25206</v>
      </c>
      <c r="E3" s="10">
        <v>27444</v>
      </c>
      <c r="F3" s="10">
        <v>27512</v>
      </c>
      <c r="G3" s="10">
        <v>26787</v>
      </c>
      <c r="H3" s="10">
        <v>28928</v>
      </c>
      <c r="I3" s="10">
        <v>27003</v>
      </c>
      <c r="J3" s="10">
        <v>30240</v>
      </c>
      <c r="K3" s="10">
        <v>24946</v>
      </c>
      <c r="L3" s="10">
        <v>24094</v>
      </c>
      <c r="M3" s="10">
        <v>21366</v>
      </c>
      <c r="N3" s="9">
        <v>19851</v>
      </c>
      <c r="O3" s="11">
        <f t="shared" ref="O3:O35" si="0">SUM(C3:N3)</f>
        <v>304795</v>
      </c>
      <c r="P3" s="12">
        <f t="shared" ref="P3:P35" si="1">O3/220</f>
        <v>1385.4318181818182</v>
      </c>
      <c r="Q3" s="13"/>
    </row>
    <row r="4" spans="2:17" ht="21" x14ac:dyDescent="0.35">
      <c r="B4" s="14" t="s">
        <v>16</v>
      </c>
      <c r="C4" s="15">
        <v>18834</v>
      </c>
      <c r="D4" s="16">
        <v>21354</v>
      </c>
      <c r="E4" s="16">
        <v>25265</v>
      </c>
      <c r="F4" s="16">
        <v>23644</v>
      </c>
      <c r="G4" s="16">
        <v>24372</v>
      </c>
      <c r="H4" s="16">
        <v>26215</v>
      </c>
      <c r="I4" s="16">
        <v>26383</v>
      </c>
      <c r="J4" s="16">
        <v>33223</v>
      </c>
      <c r="K4" s="16">
        <v>28669</v>
      </c>
      <c r="L4" s="16">
        <v>26135</v>
      </c>
      <c r="M4" s="16">
        <v>21005</v>
      </c>
      <c r="N4" s="15">
        <v>18454</v>
      </c>
      <c r="O4" s="17">
        <f t="shared" si="0"/>
        <v>293553</v>
      </c>
      <c r="P4" s="18">
        <f t="shared" si="1"/>
        <v>1334.3318181818181</v>
      </c>
    </row>
    <row r="5" spans="2:17" ht="21" x14ac:dyDescent="0.35">
      <c r="B5" s="14" t="s">
        <v>17</v>
      </c>
      <c r="C5" s="15">
        <v>16016</v>
      </c>
      <c r="D5" s="16">
        <v>19940</v>
      </c>
      <c r="E5" s="16">
        <v>21693</v>
      </c>
      <c r="F5" s="16">
        <v>20417</v>
      </c>
      <c r="G5" s="16">
        <v>20625</v>
      </c>
      <c r="H5" s="16">
        <v>23348</v>
      </c>
      <c r="I5" s="16">
        <v>23327</v>
      </c>
      <c r="J5" s="16">
        <v>28096</v>
      </c>
      <c r="K5" s="16">
        <v>22401</v>
      </c>
      <c r="L5" s="16">
        <v>25816</v>
      </c>
      <c r="M5" s="16">
        <v>24759</v>
      </c>
      <c r="N5" s="15">
        <v>23060</v>
      </c>
      <c r="O5" s="17">
        <f t="shared" si="0"/>
        <v>269498</v>
      </c>
      <c r="P5" s="18">
        <f t="shared" si="1"/>
        <v>1224.9909090909091</v>
      </c>
    </row>
    <row r="6" spans="2:17" ht="21" x14ac:dyDescent="0.35">
      <c r="B6" s="14" t="s">
        <v>18</v>
      </c>
      <c r="C6" s="15">
        <v>12809</v>
      </c>
      <c r="D6" s="16">
        <v>15166</v>
      </c>
      <c r="E6" s="16">
        <v>17452</v>
      </c>
      <c r="F6" s="16">
        <v>17304</v>
      </c>
      <c r="G6" s="16">
        <v>18580</v>
      </c>
      <c r="H6" s="16">
        <v>19343</v>
      </c>
      <c r="I6" s="16">
        <v>18571</v>
      </c>
      <c r="J6" s="16">
        <v>21133</v>
      </c>
      <c r="K6" s="16">
        <v>19203</v>
      </c>
      <c r="L6" s="16">
        <v>16822</v>
      </c>
      <c r="M6" s="16">
        <v>17237</v>
      </c>
      <c r="N6" s="15">
        <v>16784</v>
      </c>
      <c r="O6" s="17">
        <f t="shared" si="0"/>
        <v>210404</v>
      </c>
      <c r="P6" s="18">
        <f t="shared" si="1"/>
        <v>956.38181818181818</v>
      </c>
    </row>
    <row r="7" spans="2:17" ht="21" x14ac:dyDescent="0.35">
      <c r="B7" s="14" t="s">
        <v>19</v>
      </c>
      <c r="C7" s="15">
        <v>12222</v>
      </c>
      <c r="D7" s="16">
        <v>13246</v>
      </c>
      <c r="E7" s="16">
        <v>14161</v>
      </c>
      <c r="F7" s="16">
        <v>14084</v>
      </c>
      <c r="G7" s="16">
        <v>18789</v>
      </c>
      <c r="H7" s="16">
        <v>19888</v>
      </c>
      <c r="I7" s="16">
        <v>19497</v>
      </c>
      <c r="J7" s="16">
        <v>21883</v>
      </c>
      <c r="K7" s="16">
        <v>17320</v>
      </c>
      <c r="L7" s="16">
        <v>17763</v>
      </c>
      <c r="M7" s="16">
        <v>14236</v>
      </c>
      <c r="N7" s="15">
        <v>11070</v>
      </c>
      <c r="O7" s="17">
        <f t="shared" si="0"/>
        <v>194159</v>
      </c>
      <c r="P7" s="18">
        <f t="shared" si="1"/>
        <v>882.54090909090905</v>
      </c>
    </row>
    <row r="8" spans="2:17" ht="21" x14ac:dyDescent="0.35">
      <c r="B8" s="14" t="s">
        <v>20</v>
      </c>
      <c r="C8" s="15">
        <v>8650</v>
      </c>
      <c r="D8" s="16">
        <v>10810</v>
      </c>
      <c r="E8" s="16">
        <v>11364</v>
      </c>
      <c r="F8" s="16">
        <v>11199</v>
      </c>
      <c r="G8" s="16">
        <v>11266</v>
      </c>
      <c r="H8" s="16">
        <v>12987</v>
      </c>
      <c r="I8" s="16">
        <v>13046</v>
      </c>
      <c r="J8" s="16">
        <v>15235</v>
      </c>
      <c r="K8" s="16">
        <v>14356</v>
      </c>
      <c r="L8" s="16">
        <v>13451</v>
      </c>
      <c r="M8" s="16">
        <v>12713</v>
      </c>
      <c r="N8" s="15">
        <v>11549</v>
      </c>
      <c r="O8" s="17">
        <f t="shared" si="0"/>
        <v>146626</v>
      </c>
      <c r="P8" s="18">
        <f t="shared" si="1"/>
        <v>666.4818181818182</v>
      </c>
    </row>
    <row r="9" spans="2:17" ht="21" x14ac:dyDescent="0.35">
      <c r="B9" s="14" t="s">
        <v>21</v>
      </c>
      <c r="C9" s="15">
        <v>9214</v>
      </c>
      <c r="D9" s="16">
        <v>9972</v>
      </c>
      <c r="E9" s="16">
        <v>10337</v>
      </c>
      <c r="F9" s="16">
        <v>8838</v>
      </c>
      <c r="G9" s="16">
        <v>9562</v>
      </c>
      <c r="H9" s="16">
        <v>9869</v>
      </c>
      <c r="I9" s="16">
        <v>10884</v>
      </c>
      <c r="J9" s="16">
        <v>13640</v>
      </c>
      <c r="K9" s="16">
        <v>11039</v>
      </c>
      <c r="L9" s="16">
        <v>10572</v>
      </c>
      <c r="M9" s="16">
        <v>9076</v>
      </c>
      <c r="N9" s="15">
        <v>7641</v>
      </c>
      <c r="O9" s="17">
        <f t="shared" si="0"/>
        <v>120644</v>
      </c>
      <c r="P9" s="18">
        <f t="shared" si="1"/>
        <v>548.38181818181818</v>
      </c>
    </row>
    <row r="10" spans="2:17" ht="21" x14ac:dyDescent="0.35">
      <c r="B10" s="14" t="s">
        <v>22</v>
      </c>
      <c r="C10" s="15">
        <v>7286</v>
      </c>
      <c r="D10" s="16">
        <v>8676</v>
      </c>
      <c r="E10" s="16">
        <v>9376</v>
      </c>
      <c r="F10" s="16">
        <v>9296</v>
      </c>
      <c r="G10" s="16">
        <v>8891</v>
      </c>
      <c r="H10" s="16">
        <v>10008</v>
      </c>
      <c r="I10" s="16">
        <v>10363</v>
      </c>
      <c r="J10" s="16">
        <v>10453</v>
      </c>
      <c r="K10" s="16">
        <v>9431</v>
      </c>
      <c r="L10" s="16">
        <v>8235</v>
      </c>
      <c r="M10" s="16">
        <v>6321</v>
      </c>
      <c r="N10" s="15">
        <v>6095</v>
      </c>
      <c r="O10" s="17">
        <f t="shared" si="0"/>
        <v>104431</v>
      </c>
      <c r="P10" s="18">
        <f t="shared" si="1"/>
        <v>474.68636363636364</v>
      </c>
    </row>
    <row r="11" spans="2:17" ht="21" x14ac:dyDescent="0.35">
      <c r="B11" s="14" t="s">
        <v>23</v>
      </c>
      <c r="C11" s="15">
        <v>7928</v>
      </c>
      <c r="D11" s="16">
        <v>9041</v>
      </c>
      <c r="E11" s="16">
        <v>8685</v>
      </c>
      <c r="F11" s="16">
        <v>7733</v>
      </c>
      <c r="G11" s="16">
        <v>8820</v>
      </c>
      <c r="H11" s="16">
        <v>8830</v>
      </c>
      <c r="I11" s="16">
        <v>9292</v>
      </c>
      <c r="J11" s="16">
        <v>10681</v>
      </c>
      <c r="K11" s="16">
        <v>8296</v>
      </c>
      <c r="L11" s="16">
        <v>7159</v>
      </c>
      <c r="M11" s="16">
        <v>8193</v>
      </c>
      <c r="N11" s="15">
        <v>7691</v>
      </c>
      <c r="O11" s="17">
        <f t="shared" si="0"/>
        <v>102349</v>
      </c>
      <c r="P11" s="18">
        <f t="shared" si="1"/>
        <v>465.2227272727273</v>
      </c>
    </row>
    <row r="12" spans="2:17" ht="21" x14ac:dyDescent="0.35">
      <c r="B12" s="14" t="s">
        <v>24</v>
      </c>
      <c r="C12" s="15">
        <v>6030</v>
      </c>
      <c r="D12" s="16">
        <v>7088</v>
      </c>
      <c r="E12" s="16">
        <v>8030</v>
      </c>
      <c r="F12" s="16">
        <v>8454</v>
      </c>
      <c r="G12" s="16">
        <v>8451</v>
      </c>
      <c r="H12" s="16">
        <v>9475</v>
      </c>
      <c r="I12" s="16">
        <v>10300</v>
      </c>
      <c r="J12" s="16">
        <v>11257</v>
      </c>
      <c r="K12" s="16">
        <v>8783</v>
      </c>
      <c r="L12" s="16">
        <v>8879</v>
      </c>
      <c r="M12" s="16">
        <v>7360</v>
      </c>
      <c r="N12" s="15">
        <v>7356</v>
      </c>
      <c r="O12" s="17">
        <f t="shared" si="0"/>
        <v>101463</v>
      </c>
      <c r="P12" s="18">
        <f t="shared" si="1"/>
        <v>461.19545454545454</v>
      </c>
    </row>
    <row r="13" spans="2:17" ht="21" x14ac:dyDescent="0.35">
      <c r="B13" s="14" t="s">
        <v>25</v>
      </c>
      <c r="C13" s="15">
        <v>5852</v>
      </c>
      <c r="D13" s="16">
        <v>7511</v>
      </c>
      <c r="E13" s="16">
        <v>7292</v>
      </c>
      <c r="F13" s="16">
        <v>6965</v>
      </c>
      <c r="G13" s="16">
        <v>8265</v>
      </c>
      <c r="H13" s="16">
        <v>8589</v>
      </c>
      <c r="I13" s="16">
        <v>9556</v>
      </c>
      <c r="J13" s="16">
        <v>10605</v>
      </c>
      <c r="K13" s="16">
        <v>10788</v>
      </c>
      <c r="L13" s="16">
        <v>9973</v>
      </c>
      <c r="M13" s="16">
        <v>7009</v>
      </c>
      <c r="N13" s="15">
        <v>7134</v>
      </c>
      <c r="O13" s="17">
        <f t="shared" si="0"/>
        <v>99539</v>
      </c>
      <c r="P13" s="18">
        <f t="shared" si="1"/>
        <v>452.45</v>
      </c>
    </row>
    <row r="14" spans="2:17" ht="21" x14ac:dyDescent="0.35">
      <c r="B14" s="14" t="s">
        <v>26</v>
      </c>
      <c r="C14" s="15">
        <v>7369</v>
      </c>
      <c r="D14" s="16">
        <v>8401</v>
      </c>
      <c r="E14" s="16">
        <v>8658</v>
      </c>
      <c r="F14" s="16">
        <v>7148</v>
      </c>
      <c r="G14" s="16">
        <v>7966</v>
      </c>
      <c r="H14" s="16">
        <v>8715</v>
      </c>
      <c r="I14" s="16">
        <v>7980</v>
      </c>
      <c r="J14" s="16">
        <v>10053</v>
      </c>
      <c r="K14" s="16">
        <v>7978</v>
      </c>
      <c r="L14" s="16">
        <v>7905</v>
      </c>
      <c r="M14" s="16">
        <v>7941</v>
      </c>
      <c r="N14" s="15">
        <v>6727</v>
      </c>
      <c r="O14" s="17">
        <f t="shared" si="0"/>
        <v>96841</v>
      </c>
      <c r="P14" s="18">
        <f t="shared" si="1"/>
        <v>440.18636363636364</v>
      </c>
    </row>
    <row r="15" spans="2:17" ht="21" x14ac:dyDescent="0.35">
      <c r="B15" s="14" t="s">
        <v>27</v>
      </c>
      <c r="C15" s="15">
        <v>7144</v>
      </c>
      <c r="D15" s="16">
        <v>8028</v>
      </c>
      <c r="E15" s="16">
        <v>8339</v>
      </c>
      <c r="F15" s="16">
        <v>7449</v>
      </c>
      <c r="G15" s="16">
        <v>8070</v>
      </c>
      <c r="H15" s="16">
        <v>8545</v>
      </c>
      <c r="I15" s="16">
        <v>8203</v>
      </c>
      <c r="J15" s="16">
        <v>8433</v>
      </c>
      <c r="K15" s="16">
        <v>7459</v>
      </c>
      <c r="L15" s="16">
        <v>7878</v>
      </c>
      <c r="M15" s="16">
        <v>7288</v>
      </c>
      <c r="N15" s="15">
        <v>7235</v>
      </c>
      <c r="O15" s="17">
        <f t="shared" si="0"/>
        <v>94071</v>
      </c>
      <c r="P15" s="18">
        <f t="shared" si="1"/>
        <v>427.59545454545457</v>
      </c>
    </row>
    <row r="16" spans="2:17" ht="21" x14ac:dyDescent="0.35">
      <c r="B16" s="14" t="s">
        <v>28</v>
      </c>
      <c r="C16" s="15">
        <v>6916</v>
      </c>
      <c r="D16" s="16">
        <v>7694</v>
      </c>
      <c r="E16" s="16">
        <v>7334</v>
      </c>
      <c r="F16" s="16">
        <v>7061</v>
      </c>
      <c r="G16" s="16">
        <v>6978</v>
      </c>
      <c r="H16" s="16">
        <v>7120</v>
      </c>
      <c r="I16" s="16">
        <v>8238</v>
      </c>
      <c r="J16" s="16">
        <v>8730</v>
      </c>
      <c r="K16" s="16">
        <v>6138</v>
      </c>
      <c r="L16" s="16">
        <v>5597</v>
      </c>
      <c r="M16" s="16">
        <v>6221</v>
      </c>
      <c r="N16" s="15">
        <v>5716</v>
      </c>
      <c r="O16" s="17">
        <f t="shared" si="0"/>
        <v>83743</v>
      </c>
      <c r="P16" s="18">
        <f t="shared" si="1"/>
        <v>380.65</v>
      </c>
    </row>
    <row r="17" spans="2:16" ht="21" x14ac:dyDescent="0.35">
      <c r="B17" s="14" t="s">
        <v>29</v>
      </c>
      <c r="C17" s="15">
        <v>5027</v>
      </c>
      <c r="D17" s="16">
        <v>6305</v>
      </c>
      <c r="E17" s="16">
        <v>7098</v>
      </c>
      <c r="F17" s="16">
        <v>6337</v>
      </c>
      <c r="G17" s="16">
        <v>6273</v>
      </c>
      <c r="H17" s="16">
        <v>6905</v>
      </c>
      <c r="I17" s="16">
        <v>7219</v>
      </c>
      <c r="J17" s="16">
        <v>9634</v>
      </c>
      <c r="K17" s="16">
        <v>7886</v>
      </c>
      <c r="L17" s="16">
        <v>7119</v>
      </c>
      <c r="M17" s="16">
        <v>6448</v>
      </c>
      <c r="N17" s="15">
        <v>5336</v>
      </c>
      <c r="O17" s="17">
        <f t="shared" si="0"/>
        <v>81587</v>
      </c>
      <c r="P17" s="18">
        <f t="shared" si="1"/>
        <v>370.85</v>
      </c>
    </row>
    <row r="18" spans="2:16" ht="21" x14ac:dyDescent="0.35">
      <c r="B18" s="14" t="s">
        <v>30</v>
      </c>
      <c r="C18" s="15">
        <v>5908</v>
      </c>
      <c r="D18" s="16">
        <v>6264</v>
      </c>
      <c r="E18" s="16">
        <v>6323</v>
      </c>
      <c r="F18" s="16">
        <v>6821</v>
      </c>
      <c r="G18" s="16">
        <v>6308</v>
      </c>
      <c r="H18" s="16">
        <v>5366</v>
      </c>
      <c r="I18" s="16">
        <v>6137</v>
      </c>
      <c r="J18" s="16">
        <v>7030</v>
      </c>
      <c r="K18" s="16">
        <v>5288</v>
      </c>
      <c r="L18" s="16">
        <v>4539</v>
      </c>
      <c r="M18" s="16">
        <v>3477</v>
      </c>
      <c r="N18" s="15">
        <v>3632</v>
      </c>
      <c r="O18" s="17">
        <f t="shared" si="0"/>
        <v>67093</v>
      </c>
      <c r="P18" s="18">
        <f t="shared" si="1"/>
        <v>304.96818181818179</v>
      </c>
    </row>
    <row r="19" spans="2:16" ht="21" x14ac:dyDescent="0.35">
      <c r="B19" s="14" t="s">
        <v>31</v>
      </c>
      <c r="C19" s="15">
        <v>4197</v>
      </c>
      <c r="D19" s="16">
        <v>4429</v>
      </c>
      <c r="E19" s="16">
        <v>5385</v>
      </c>
      <c r="F19" s="16">
        <v>4811</v>
      </c>
      <c r="G19" s="16">
        <v>5986</v>
      </c>
      <c r="H19" s="16">
        <v>6709</v>
      </c>
      <c r="I19" s="16">
        <v>6145</v>
      </c>
      <c r="J19" s="16">
        <v>5996</v>
      </c>
      <c r="K19" s="16">
        <v>5225</v>
      </c>
      <c r="L19" s="16">
        <v>5232</v>
      </c>
      <c r="M19" s="16">
        <v>4918</v>
      </c>
      <c r="N19" s="15">
        <v>4592</v>
      </c>
      <c r="O19" s="17">
        <f t="shared" si="0"/>
        <v>63625</v>
      </c>
      <c r="P19" s="18">
        <f t="shared" si="1"/>
        <v>289.20454545454544</v>
      </c>
    </row>
    <row r="20" spans="2:16" ht="21" x14ac:dyDescent="0.35">
      <c r="B20" s="14" t="s">
        <v>32</v>
      </c>
      <c r="C20" s="15">
        <v>4523</v>
      </c>
      <c r="D20" s="16">
        <v>5149</v>
      </c>
      <c r="E20" s="16">
        <v>5295</v>
      </c>
      <c r="F20" s="16">
        <v>4132</v>
      </c>
      <c r="G20" s="16">
        <v>4742</v>
      </c>
      <c r="H20" s="16">
        <v>5193</v>
      </c>
      <c r="I20" s="16">
        <v>5608</v>
      </c>
      <c r="J20" s="16">
        <v>6744</v>
      </c>
      <c r="K20" s="16">
        <v>4726</v>
      </c>
      <c r="L20" s="16">
        <v>4699</v>
      </c>
      <c r="M20" s="16">
        <v>4550</v>
      </c>
      <c r="N20" s="15">
        <v>4131</v>
      </c>
      <c r="O20" s="17">
        <f t="shared" si="0"/>
        <v>59492</v>
      </c>
      <c r="P20" s="18">
        <f t="shared" si="1"/>
        <v>270.41818181818184</v>
      </c>
    </row>
    <row r="21" spans="2:16" ht="21" x14ac:dyDescent="0.35">
      <c r="B21" s="14" t="s">
        <v>33</v>
      </c>
      <c r="C21" s="15">
        <v>3723</v>
      </c>
      <c r="D21" s="16">
        <v>4680</v>
      </c>
      <c r="E21" s="16">
        <v>5744</v>
      </c>
      <c r="F21" s="16">
        <v>6024</v>
      </c>
      <c r="G21" s="16">
        <v>5681</v>
      </c>
      <c r="H21" s="16">
        <v>5403</v>
      </c>
      <c r="I21" s="16">
        <v>4796</v>
      </c>
      <c r="J21" s="16">
        <v>4494</v>
      </c>
      <c r="K21" s="16">
        <v>3806</v>
      </c>
      <c r="L21" s="16">
        <v>3931</v>
      </c>
      <c r="M21" s="16">
        <v>3633</v>
      </c>
      <c r="N21" s="15">
        <v>3529</v>
      </c>
      <c r="O21" s="17">
        <f t="shared" si="0"/>
        <v>55444</v>
      </c>
      <c r="P21" s="18">
        <f t="shared" si="1"/>
        <v>252.01818181818183</v>
      </c>
    </row>
    <row r="22" spans="2:16" ht="21" x14ac:dyDescent="0.35">
      <c r="B22" s="14" t="s">
        <v>34</v>
      </c>
      <c r="C22" s="15">
        <v>3565</v>
      </c>
      <c r="D22" s="16">
        <v>5058</v>
      </c>
      <c r="E22" s="16">
        <v>6058</v>
      </c>
      <c r="F22" s="16">
        <v>5946</v>
      </c>
      <c r="G22" s="16">
        <v>5215</v>
      </c>
      <c r="H22" s="16">
        <v>4737</v>
      </c>
      <c r="I22" s="16">
        <v>4088</v>
      </c>
      <c r="J22" s="16">
        <v>5046</v>
      </c>
      <c r="K22" s="16">
        <v>4497</v>
      </c>
      <c r="L22" s="16">
        <v>4379</v>
      </c>
      <c r="M22" s="16">
        <v>3480</v>
      </c>
      <c r="N22" s="15">
        <v>3173</v>
      </c>
      <c r="O22" s="17">
        <f t="shared" si="0"/>
        <v>55242</v>
      </c>
      <c r="P22" s="18">
        <f t="shared" si="1"/>
        <v>251.1</v>
      </c>
    </row>
    <row r="23" spans="2:16" ht="21" x14ac:dyDescent="0.35">
      <c r="B23" s="14" t="s">
        <v>35</v>
      </c>
      <c r="C23" s="15">
        <v>3270</v>
      </c>
      <c r="D23" s="16">
        <v>3899</v>
      </c>
      <c r="E23" s="16">
        <v>3978</v>
      </c>
      <c r="F23" s="16">
        <v>4082</v>
      </c>
      <c r="G23" s="16">
        <v>3869</v>
      </c>
      <c r="H23" s="16">
        <v>4620</v>
      </c>
      <c r="I23" s="16">
        <v>4840</v>
      </c>
      <c r="J23" s="16">
        <v>5299</v>
      </c>
      <c r="K23" s="16">
        <v>4101</v>
      </c>
      <c r="L23" s="16">
        <v>3827</v>
      </c>
      <c r="M23" s="16">
        <v>3941</v>
      </c>
      <c r="N23" s="15">
        <v>2977</v>
      </c>
      <c r="O23" s="17">
        <f t="shared" si="0"/>
        <v>48703</v>
      </c>
      <c r="P23" s="18">
        <f t="shared" si="1"/>
        <v>221.37727272727273</v>
      </c>
    </row>
    <row r="24" spans="2:16" ht="21" x14ac:dyDescent="0.35">
      <c r="B24" s="14" t="s">
        <v>36</v>
      </c>
      <c r="C24" s="15">
        <v>3725</v>
      </c>
      <c r="D24" s="16">
        <v>4121</v>
      </c>
      <c r="E24" s="16">
        <v>4011</v>
      </c>
      <c r="F24" s="16">
        <v>4318</v>
      </c>
      <c r="G24" s="16">
        <v>3862</v>
      </c>
      <c r="H24" s="16">
        <v>4599</v>
      </c>
      <c r="I24" s="16">
        <v>4754</v>
      </c>
      <c r="J24" s="16">
        <v>4871</v>
      </c>
      <c r="K24" s="16">
        <v>4236</v>
      </c>
      <c r="L24" s="16">
        <v>3687</v>
      </c>
      <c r="M24" s="16">
        <v>3090</v>
      </c>
      <c r="N24" s="15">
        <v>2870</v>
      </c>
      <c r="O24" s="17">
        <f t="shared" si="0"/>
        <v>48144</v>
      </c>
      <c r="P24" s="18">
        <f t="shared" si="1"/>
        <v>218.83636363636364</v>
      </c>
    </row>
    <row r="25" spans="2:16" ht="21" x14ac:dyDescent="0.35">
      <c r="B25" s="14" t="s">
        <v>37</v>
      </c>
      <c r="C25" s="15">
        <v>3095</v>
      </c>
      <c r="D25" s="16">
        <v>3474</v>
      </c>
      <c r="E25" s="16">
        <v>4241</v>
      </c>
      <c r="F25" s="16">
        <v>4141</v>
      </c>
      <c r="G25" s="16">
        <v>4010</v>
      </c>
      <c r="H25" s="16">
        <v>3979</v>
      </c>
      <c r="I25" s="16">
        <v>3698</v>
      </c>
      <c r="J25" s="16">
        <v>3849</v>
      </c>
      <c r="K25" s="16">
        <v>4177</v>
      </c>
      <c r="L25" s="16">
        <v>4744</v>
      </c>
      <c r="M25" s="16">
        <v>3965</v>
      </c>
      <c r="N25" s="15">
        <v>3010</v>
      </c>
      <c r="O25" s="17">
        <f t="shared" si="0"/>
        <v>46383</v>
      </c>
      <c r="P25" s="18">
        <f t="shared" si="1"/>
        <v>210.83181818181819</v>
      </c>
    </row>
    <row r="26" spans="2:16" ht="21" x14ac:dyDescent="0.35">
      <c r="B26" s="14" t="s">
        <v>38</v>
      </c>
      <c r="C26" s="15">
        <v>4191</v>
      </c>
      <c r="D26" s="16">
        <v>3764</v>
      </c>
      <c r="E26" s="16">
        <v>3870</v>
      </c>
      <c r="F26" s="16">
        <v>3757</v>
      </c>
      <c r="G26" s="16">
        <v>4109</v>
      </c>
      <c r="H26" s="16">
        <v>3400</v>
      </c>
      <c r="I26" s="16">
        <v>3077</v>
      </c>
      <c r="J26" s="16">
        <v>3939</v>
      </c>
      <c r="K26" s="16">
        <v>5342</v>
      </c>
      <c r="L26" s="16">
        <v>3978</v>
      </c>
      <c r="M26" s="16">
        <v>3579</v>
      </c>
      <c r="N26" s="15">
        <v>3215</v>
      </c>
      <c r="O26" s="17">
        <f t="shared" si="0"/>
        <v>46221</v>
      </c>
      <c r="P26" s="18">
        <f t="shared" si="1"/>
        <v>210.09545454545454</v>
      </c>
    </row>
    <row r="27" spans="2:16" ht="21" x14ac:dyDescent="0.35">
      <c r="B27" s="14" t="s">
        <v>39</v>
      </c>
      <c r="C27" s="15">
        <v>3767</v>
      </c>
      <c r="D27" s="16">
        <v>4555</v>
      </c>
      <c r="E27" s="16">
        <v>4484</v>
      </c>
      <c r="F27" s="16">
        <v>4228</v>
      </c>
      <c r="G27" s="16">
        <v>4127</v>
      </c>
      <c r="H27" s="16">
        <v>3613</v>
      </c>
      <c r="I27" s="16">
        <v>3850</v>
      </c>
      <c r="J27" s="16">
        <v>4151</v>
      </c>
      <c r="K27" s="16">
        <v>3518</v>
      </c>
      <c r="L27" s="16">
        <v>3471</v>
      </c>
      <c r="M27" s="16">
        <v>2938</v>
      </c>
      <c r="N27" s="15">
        <v>2535</v>
      </c>
      <c r="O27" s="17">
        <f t="shared" si="0"/>
        <v>45237</v>
      </c>
      <c r="P27" s="18">
        <f t="shared" si="1"/>
        <v>205.62272727272727</v>
      </c>
    </row>
    <row r="28" spans="2:16" ht="21" x14ac:dyDescent="0.35">
      <c r="B28" s="14" t="s">
        <v>40</v>
      </c>
      <c r="C28" s="15">
        <v>4012</v>
      </c>
      <c r="D28" s="16">
        <v>4528</v>
      </c>
      <c r="E28" s="16">
        <v>3724</v>
      </c>
      <c r="F28" s="16">
        <v>4349</v>
      </c>
      <c r="G28" s="16">
        <v>4213</v>
      </c>
      <c r="H28" s="16">
        <v>4117</v>
      </c>
      <c r="I28" s="16">
        <v>4444</v>
      </c>
      <c r="J28" s="16">
        <v>3924</v>
      </c>
      <c r="K28" s="16">
        <v>3760</v>
      </c>
      <c r="L28" s="16">
        <v>3161</v>
      </c>
      <c r="M28" s="16">
        <v>2904</v>
      </c>
      <c r="N28" s="15">
        <v>1682</v>
      </c>
      <c r="O28" s="17">
        <f t="shared" si="0"/>
        <v>44818</v>
      </c>
      <c r="P28" s="18">
        <f t="shared" si="1"/>
        <v>203.71818181818182</v>
      </c>
    </row>
    <row r="29" spans="2:16" ht="21" x14ac:dyDescent="0.35">
      <c r="B29" s="14" t="s">
        <v>41</v>
      </c>
      <c r="C29" s="15">
        <v>3018</v>
      </c>
      <c r="D29" s="16">
        <v>4722</v>
      </c>
      <c r="E29" s="16">
        <v>4977</v>
      </c>
      <c r="F29" s="16">
        <v>4575</v>
      </c>
      <c r="G29" s="16">
        <v>3684</v>
      </c>
      <c r="H29" s="16">
        <v>2973</v>
      </c>
      <c r="I29" s="16">
        <v>2920</v>
      </c>
      <c r="J29" s="16">
        <v>3105</v>
      </c>
      <c r="K29" s="16">
        <v>2748</v>
      </c>
      <c r="L29" s="16">
        <v>2401</v>
      </c>
      <c r="M29" s="16">
        <v>2443</v>
      </c>
      <c r="N29" s="15">
        <v>2177</v>
      </c>
      <c r="O29" s="17">
        <f t="shared" si="0"/>
        <v>39743</v>
      </c>
      <c r="P29" s="18">
        <f t="shared" si="1"/>
        <v>180.65</v>
      </c>
    </row>
    <row r="30" spans="2:16" ht="21" x14ac:dyDescent="0.35">
      <c r="B30" s="14" t="s">
        <v>42</v>
      </c>
      <c r="C30" s="15">
        <v>1477</v>
      </c>
      <c r="D30" s="16">
        <v>3035</v>
      </c>
      <c r="E30" s="16">
        <v>2919</v>
      </c>
      <c r="F30" s="16">
        <v>2562</v>
      </c>
      <c r="G30" s="16">
        <v>2777</v>
      </c>
      <c r="H30" s="16">
        <v>2856</v>
      </c>
      <c r="I30" s="16">
        <v>2853</v>
      </c>
      <c r="J30" s="16">
        <v>3402</v>
      </c>
      <c r="K30" s="16">
        <v>2916</v>
      </c>
      <c r="L30" s="16">
        <v>2435</v>
      </c>
      <c r="M30" s="16">
        <v>2557</v>
      </c>
      <c r="N30" s="15">
        <v>2105</v>
      </c>
      <c r="O30" s="17">
        <f t="shared" si="0"/>
        <v>31894</v>
      </c>
      <c r="P30" s="18">
        <f t="shared" si="1"/>
        <v>144.97272727272727</v>
      </c>
    </row>
    <row r="31" spans="2:16" ht="21" x14ac:dyDescent="0.35">
      <c r="B31" s="14" t="s">
        <v>43</v>
      </c>
      <c r="C31" s="15">
        <v>1787</v>
      </c>
      <c r="D31" s="16">
        <v>1781</v>
      </c>
      <c r="E31" s="16">
        <v>2507</v>
      </c>
      <c r="F31" s="16">
        <v>2595</v>
      </c>
      <c r="G31" s="16">
        <v>3070</v>
      </c>
      <c r="H31" s="16">
        <v>3612</v>
      </c>
      <c r="I31" s="16">
        <v>3196</v>
      </c>
      <c r="J31" s="16">
        <v>2527</v>
      </c>
      <c r="K31" s="16">
        <v>2499</v>
      </c>
      <c r="L31" s="16">
        <v>1828</v>
      </c>
      <c r="M31" s="16">
        <v>1540</v>
      </c>
      <c r="N31" s="15">
        <v>1481</v>
      </c>
      <c r="O31" s="17">
        <f t="shared" si="0"/>
        <v>28423</v>
      </c>
      <c r="P31" s="18">
        <f t="shared" si="1"/>
        <v>129.19545454545454</v>
      </c>
    </row>
    <row r="32" spans="2:16" ht="21" x14ac:dyDescent="0.35">
      <c r="B32" s="14" t="s">
        <v>44</v>
      </c>
      <c r="C32" s="15">
        <v>1952</v>
      </c>
      <c r="D32" s="16">
        <v>2739</v>
      </c>
      <c r="E32" s="16">
        <v>3130</v>
      </c>
      <c r="F32" s="16">
        <v>3281</v>
      </c>
      <c r="G32" s="16">
        <v>2457</v>
      </c>
      <c r="H32" s="16">
        <v>2031</v>
      </c>
      <c r="I32" s="16">
        <v>1803</v>
      </c>
      <c r="J32" s="16">
        <v>2341</v>
      </c>
      <c r="K32" s="16">
        <v>2008</v>
      </c>
      <c r="L32" s="16">
        <v>2436</v>
      </c>
      <c r="M32" s="16">
        <v>2183</v>
      </c>
      <c r="N32" s="15">
        <v>1751</v>
      </c>
      <c r="O32" s="17">
        <f t="shared" si="0"/>
        <v>28112</v>
      </c>
      <c r="P32" s="18">
        <f t="shared" si="1"/>
        <v>127.78181818181818</v>
      </c>
    </row>
    <row r="33" spans="2:16" ht="21" x14ac:dyDescent="0.35">
      <c r="B33" s="14" t="s">
        <v>45</v>
      </c>
      <c r="C33" s="15">
        <v>1720</v>
      </c>
      <c r="D33" s="16">
        <v>2489</v>
      </c>
      <c r="E33" s="16">
        <v>2315</v>
      </c>
      <c r="F33" s="16">
        <v>2197</v>
      </c>
      <c r="G33" s="16">
        <v>2595</v>
      </c>
      <c r="H33" s="16">
        <v>2569</v>
      </c>
      <c r="I33" s="16">
        <v>2512</v>
      </c>
      <c r="J33" s="16">
        <v>1795</v>
      </c>
      <c r="K33" s="16">
        <v>1724</v>
      </c>
      <c r="L33" s="16">
        <v>1532</v>
      </c>
      <c r="M33" s="16">
        <v>1247</v>
      </c>
      <c r="N33" s="15">
        <v>1205</v>
      </c>
      <c r="O33" s="17">
        <f t="shared" si="0"/>
        <v>23900</v>
      </c>
      <c r="P33" s="18">
        <f t="shared" si="1"/>
        <v>108.63636363636364</v>
      </c>
    </row>
    <row r="34" spans="2:16" ht="21.75" thickBot="1" x14ac:dyDescent="0.4">
      <c r="B34" s="19" t="s">
        <v>46</v>
      </c>
      <c r="C34" s="20">
        <v>2186</v>
      </c>
      <c r="D34" s="21">
        <v>2236</v>
      </c>
      <c r="E34" s="21">
        <v>2236</v>
      </c>
      <c r="F34" s="21">
        <v>1958</v>
      </c>
      <c r="G34" s="21">
        <v>2071</v>
      </c>
      <c r="H34" s="21">
        <v>2023</v>
      </c>
      <c r="I34" s="21">
        <v>2008</v>
      </c>
      <c r="J34" s="21">
        <v>2066</v>
      </c>
      <c r="K34" s="21">
        <v>1779</v>
      </c>
      <c r="L34" s="21">
        <v>1888</v>
      </c>
      <c r="M34" s="21">
        <v>1862</v>
      </c>
      <c r="N34" s="20">
        <v>1486</v>
      </c>
      <c r="O34" s="22">
        <f t="shared" si="0"/>
        <v>23799</v>
      </c>
      <c r="P34" s="23">
        <f t="shared" si="1"/>
        <v>108.17727272727272</v>
      </c>
    </row>
    <row r="35" spans="2:16" ht="21.75" thickBot="1" x14ac:dyDescent="0.4">
      <c r="B35" s="24" t="s">
        <v>47</v>
      </c>
      <c r="C35" s="25">
        <f t="shared" ref="C35:N35" si="2">SUM(C3:C34)</f>
        <v>208831</v>
      </c>
      <c r="D35" s="26">
        <f t="shared" si="2"/>
        <v>245361</v>
      </c>
      <c r="E35" s="26">
        <f t="shared" si="2"/>
        <v>263725</v>
      </c>
      <c r="F35" s="26">
        <f t="shared" si="2"/>
        <v>253218</v>
      </c>
      <c r="G35" s="26">
        <f t="shared" si="2"/>
        <v>262471</v>
      </c>
      <c r="H35" s="26">
        <f t="shared" si="2"/>
        <v>276565</v>
      </c>
      <c r="I35" s="26">
        <f t="shared" si="2"/>
        <v>276591</v>
      </c>
      <c r="J35" s="26">
        <f t="shared" si="2"/>
        <v>313875</v>
      </c>
      <c r="K35" s="26">
        <f t="shared" si="2"/>
        <v>267043</v>
      </c>
      <c r="L35" s="26">
        <f t="shared" si="2"/>
        <v>255566</v>
      </c>
      <c r="M35" s="27">
        <f t="shared" si="2"/>
        <v>229480</v>
      </c>
      <c r="N35" s="28">
        <f t="shared" si="2"/>
        <v>207250</v>
      </c>
      <c r="O35" s="29">
        <f t="shared" si="0"/>
        <v>3059976</v>
      </c>
      <c r="P35" s="30">
        <f t="shared" si="1"/>
        <v>13908.981818181817</v>
      </c>
    </row>
  </sheetData>
  <conditionalFormatting sqref="O3:O3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{0C6C1610-84D4-4693-B356-D24F01787DFA}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{18954E8C-9770-416F-90E6-F24490EDF783}</x14:id>
        </ext>
      </extLst>
    </cfRule>
  </conditionalFormatting>
  <conditionalFormatting sqref="P3:P3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{8A3A60AB-8058-4F6F-9EEF-B485B8726655}</x14:id>
        </ext>
      </extLst>
    </cfRule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{B19ACB37-C94C-4FE4-B1B9-891610BE3A9B}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6C1610-84D4-4693-B356-D24F01787DF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14:cfRule type="dataBar" id="{18954E8C-9770-416F-90E6-F24490EDF78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O3:O34</xm:sqref>
        </x14:conditionalFormatting>
        <x14:conditionalFormatting xmlns:xm="http://schemas.microsoft.com/office/excel/2006/main">
          <x14:cfRule type="dataBar" id="{8A3A60AB-8058-4F6F-9EEF-B485B87266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14:cfRule type="dataBar" id="{B19ACB37-C94C-4FE4-B1B9-891610BE3A9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P3:P34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Азатбек Элчикуш уулу</dc:creator>
  <cp:lastModifiedBy>Узакбек Бактыбеков</cp:lastModifiedBy>
  <dcterms:created xsi:type="dcterms:W3CDTF">2015-06-05T18:17:20Z</dcterms:created>
  <dcterms:modified xsi:type="dcterms:W3CDTF">2024-02-05T11:45:06Z</dcterms:modified>
</cp:coreProperties>
</file>