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180" windowWidth="19440" windowHeight="1246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B16" i="1"/>
  <c r="C50" i="1" l="1"/>
  <c r="B50" i="1"/>
  <c r="B41" i="1"/>
  <c r="C35" i="1"/>
  <c r="B35" i="1"/>
  <c r="C29" i="1"/>
  <c r="B29" i="1"/>
  <c r="C21" i="1"/>
  <c r="B21" i="1"/>
  <c r="C16" i="1"/>
  <c r="C7" i="1"/>
  <c r="B7" i="1"/>
  <c r="C2" i="1"/>
  <c r="B2" i="1"/>
  <c r="B63" i="1" l="1"/>
  <c r="C63" i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<sst xmlns="http://schemas.openxmlformats.org/spreadsheetml/2006/main" count="65" uniqueCount="65">
  <si>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</si>
  <si>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</si>
  <si>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</si>
  <si>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</si>
  <si>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</si>
  <si>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</si>
  <si>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</si>
  <si>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</si>
  <si>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</si>
  <si>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</si>
  <si>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</si>
  <si>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</si>
  <si>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</si>
  <si>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</si>
  <si>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</si>
  <si>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</si>
  <si>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</si>
  <si>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</si>
  <si>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</si>
  <si>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</si>
  <si>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</si>
  <si>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</si>
  <si>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</si>
  <si>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</si>
  <si>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</si>
  <si>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</si>
  <si>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</si>
  <si>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</si>
  <si>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</si>
  <si>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</si>
  <si>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</si>
  <si>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</si>
  <si>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</si>
  <si>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</si>
  <si>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</si>
  <si>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</si>
  <si>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</si>
  <si>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</si>
  <si>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</si>
  <si>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</si>
  <si>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</si>
  <si>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</si>
  <si>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</si>
  <si>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</si>
  <si>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</si>
  <si>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</si>
  <si>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</si>
  <si>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</si>
  <si>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</si>
  <si>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</si>
  <si>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</si>
  <si>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</si>
  <si>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</si>
  <si>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</si>
  <si>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Сузак 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</si>
  <si>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</si>
  <si>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</si>
  <si>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</si>
  <si>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</si>
  <si>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</si>
  <si>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</si>
  <si>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</si>
  <si>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</si>
  <si>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Уй-булого комок (семья)</t>
  </si>
  <si>
    <t>Уй-булого комок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</si>
</sst>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2" tint="-0.899990844447157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19">
    <xf numFmtId="0" fontId="0" fillId="0" borderId="0" xfId="0"/>
    <xf numFmtId="0" fontId="5" fillId="3" borderId="2" xfId="2" applyFont="1" applyFill="1" applyBorder="1" applyAlignment="1">
      <alignment horizontal="left"/>
    </xf>
    <xf numFmtId="0" fontId="3" fillId="2" borderId="3" xfId="2" applyFont="1" applyFill="1" applyBorder="1" applyAlignment="1">
      <alignment horizontal="left"/>
    </xf>
    <xf numFmtId="0" fontId="3" fillId="2" borderId="4" xfId="2" applyFont="1" applyFill="1" applyBorder="1" applyAlignment="1">
      <alignment horizontal="left"/>
    </xf>
    <xf numFmtId="0" fontId="3" fillId="2" borderId="5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left"/>
    </xf>
    <xf numFmtId="0" fontId="7" fillId="2" borderId="6" xfId="2" applyFont="1" applyFill="1" applyBorder="1" applyAlignment="1">
      <alignment horizontal="left"/>
    </xf>
    <xf numFmtId="0" fontId="7" fillId="0" borderId="3" xfId="2" applyFont="1" applyFill="1" applyBorder="1" applyAlignment="1">
      <alignment horizontal="left"/>
    </xf>
    <xf numFmtId="1" fontId="5" fillId="3" borderId="2" xfId="2" applyNumberFormat="1" applyFont="1" applyFill="1" applyBorder="1" applyAlignment="1">
      <alignment horizontal="center" vertical="center"/>
    </xf>
    <xf numFmtId="1" fontId="5" fillId="4" borderId="2" xfId="2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1" fontId="3" fillId="0" borderId="7" xfId="1" applyNumberFormat="1" applyFont="1" applyBorder="1" applyAlignment="1">
      <alignment horizontal="center"/>
    </xf>
    <xf numFmtId="1" fontId="3" fillId="2" borderId="8" xfId="2" applyNumberFormat="1" applyFont="1" applyFill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/>
    </xf>
    <xf numFmtId="1" fontId="3" fillId="2" borderId="7" xfId="1" applyNumberFormat="1" applyFont="1" applyFill="1" applyBorder="1" applyAlignment="1">
      <alignment horizontal="center"/>
    </xf>
    <xf numFmtId="1" fontId="3" fillId="0" borderId="10" xfId="1" applyNumberFormat="1" applyFont="1" applyBorder="1" applyAlignment="1">
      <alignment horizontal="center"/>
    </xf>
  </cellXfs>
  <cellStyles count="4">
    <cellStyle name="Обычный" xfId="0" builtinId="0"/>
    <cellStyle name="Обычный 2 2" xfId="1"/>
    <cellStyle name="Обычный 3" xfId="3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zoomScale="70" zoomScaleNormal="70" workbookViewId="0">
      <selection activeCell="I10" sqref="I10"/>
    </sheetView>
  </sheetViews>
  <sheetFormatPr defaultRowHeight="14.4" x14ac:dyDescent="0.3"/>
  <cols>
    <col min="1" max="1" width="24.6640625" customWidth="1"/>
    <col min="2" max="2" width="31.44140625" customWidth="1"/>
    <col min="3" max="3" width="27.33203125" customWidth="1"/>
  </cols>
  <sheetData>
    <row r="1" spans="1:3" ht="42" customHeight="1" thickBot="1" x14ac:dyDescent="0.35">
      <c r="A1" s="13" t="s">
        <v>0</v>
      </c>
      <c r="B1" s="13" t="s">
        <v>63</v>
      </c>
      <c r="C1" s="13" t="s">
        <v>64</v>
      </c>
    </row>
    <row r="2" spans="1:3" ht="15.75" customHeight="1" thickBot="1" x14ac:dyDescent="0.35">
      <c r="A2" s="1" t="s">
        <v>1</v>
      </c>
      <c r="B2" s="10">
        <f>B3+B4+B5+B6</f>
        <v>664</v>
      </c>
      <c r="C2" s="10">
        <f>C3+C4+C5+C6</f>
        <v>2151</v>
      </c>
    </row>
    <row r="3" spans="1:3" x14ac:dyDescent="0.3">
      <c r="A3" s="2" t="s">
        <v>2</v>
      </c>
      <c r="B3" s="16">
        <v>213</v>
      </c>
      <c r="C3" s="16">
        <v>714</v>
      </c>
    </row>
    <row r="4" spans="1:3" x14ac:dyDescent="0.3">
      <c r="A4" s="3" t="s">
        <v>3</v>
      </c>
      <c r="B4" s="14">
        <v>176</v>
      </c>
      <c r="C4" s="14">
        <v>565</v>
      </c>
    </row>
    <row r="5" spans="1:3" x14ac:dyDescent="0.3">
      <c r="A5" s="3" t="s">
        <v>4</v>
      </c>
      <c r="B5" s="14">
        <v>156</v>
      </c>
      <c r="C5" s="14">
        <v>543</v>
      </c>
    </row>
    <row r="6" spans="1:3" ht="15" thickBot="1" x14ac:dyDescent="0.35">
      <c r="A6" s="4" t="s">
        <v>5</v>
      </c>
      <c r="B6" s="14">
        <v>119</v>
      </c>
      <c r="C6" s="14">
        <v>329</v>
      </c>
    </row>
    <row r="7" spans="1:3" ht="15" thickBot="1" x14ac:dyDescent="0.35">
      <c r="A7" s="5" t="s">
        <v>6</v>
      </c>
      <c r="B7" s="10">
        <f>B8+B9+B10+B11+B12+B13+B14+B15</f>
        <v>1539</v>
      </c>
      <c r="C7" s="10">
        <f>C8+C9+C10+C11+C12+C13+C14+C15</f>
        <v>5467</v>
      </c>
    </row>
    <row r="8" spans="1:3" x14ac:dyDescent="0.3">
      <c r="A8" s="2" t="s">
        <v>7</v>
      </c>
      <c r="B8" s="14">
        <v>34</v>
      </c>
      <c r="C8" s="14">
        <v>139</v>
      </c>
    </row>
    <row r="9" spans="1:3" x14ac:dyDescent="0.3">
      <c r="A9" s="9" t="s">
        <v>8</v>
      </c>
      <c r="B9" s="14">
        <v>90</v>
      </c>
      <c r="C9" s="14">
        <v>331</v>
      </c>
    </row>
    <row r="10" spans="1:3" x14ac:dyDescent="0.3">
      <c r="A10" s="3" t="s">
        <v>9</v>
      </c>
      <c r="B10" s="14">
        <v>189</v>
      </c>
      <c r="C10" s="14">
        <v>598</v>
      </c>
    </row>
    <row r="11" spans="1:3" x14ac:dyDescent="0.3">
      <c r="A11" s="3" t="s">
        <v>10</v>
      </c>
      <c r="B11" s="14">
        <v>302</v>
      </c>
      <c r="C11" s="14">
        <v>1200</v>
      </c>
    </row>
    <row r="12" spans="1:3" x14ac:dyDescent="0.3">
      <c r="A12" s="3" t="s">
        <v>11</v>
      </c>
      <c r="B12" s="14">
        <v>226</v>
      </c>
      <c r="C12" s="14">
        <v>825</v>
      </c>
    </row>
    <row r="13" spans="1:3" x14ac:dyDescent="0.3">
      <c r="A13" s="3" t="s">
        <v>12</v>
      </c>
      <c r="B13" s="14">
        <v>113</v>
      </c>
      <c r="C13" s="14">
        <v>381</v>
      </c>
    </row>
    <row r="14" spans="1:3" x14ac:dyDescent="0.3">
      <c r="A14" s="3" t="s">
        <v>13</v>
      </c>
      <c r="B14" s="14">
        <v>386</v>
      </c>
      <c r="C14" s="14">
        <v>1247</v>
      </c>
    </row>
    <row r="15" spans="1:3" ht="15" thickBot="1" x14ac:dyDescent="0.35">
      <c r="A15" s="4" t="s">
        <v>14</v>
      </c>
      <c r="B15" s="14">
        <v>199</v>
      </c>
      <c r="C15" s="14">
        <v>746</v>
      </c>
    </row>
    <row r="16" spans="1:3" ht="15" thickBot="1" x14ac:dyDescent="0.35">
      <c r="A16" s="5" t="s">
        <v>15</v>
      </c>
      <c r="B16" s="11">
        <f>B17+B18+B19+B20</f>
        <v>4722</v>
      </c>
      <c r="C16" s="11">
        <f>C17+C18+C19+C20</f>
        <v>16494</v>
      </c>
    </row>
    <row r="17" spans="1:3" x14ac:dyDescent="0.3">
      <c r="A17" s="7" t="s">
        <v>16</v>
      </c>
      <c r="B17" s="17">
        <v>1924</v>
      </c>
      <c r="C17" s="17">
        <v>6337</v>
      </c>
    </row>
    <row r="18" spans="1:3" x14ac:dyDescent="0.3">
      <c r="A18" s="3" t="s">
        <v>17</v>
      </c>
      <c r="B18" s="14">
        <v>662</v>
      </c>
      <c r="C18" s="14">
        <v>2501</v>
      </c>
    </row>
    <row r="19" spans="1:3" x14ac:dyDescent="0.3">
      <c r="A19" s="3" t="s">
        <v>18</v>
      </c>
      <c r="B19" s="14">
        <v>1761</v>
      </c>
      <c r="C19" s="14">
        <v>6304</v>
      </c>
    </row>
    <row r="20" spans="1:3" ht="15" thickBot="1" x14ac:dyDescent="0.35">
      <c r="A20" s="4" t="s">
        <v>19</v>
      </c>
      <c r="B20" s="14">
        <v>375</v>
      </c>
      <c r="C20" s="14">
        <v>1352</v>
      </c>
    </row>
    <row r="21" spans="1:3" ht="15" thickBot="1" x14ac:dyDescent="0.35">
      <c r="A21" s="5" t="s">
        <v>20</v>
      </c>
      <c r="B21" s="11">
        <f>B22+B23+B24+B25+B26+B27+B28</f>
        <v>4265</v>
      </c>
      <c r="C21" s="11">
        <f>C22+C23+C24+C25+C26+C27+C28</f>
        <v>14825</v>
      </c>
    </row>
    <row r="22" spans="1:3" x14ac:dyDescent="0.3">
      <c r="A22" s="2" t="s">
        <v>21</v>
      </c>
      <c r="B22" s="14">
        <v>342</v>
      </c>
      <c r="C22" s="14">
        <v>1233</v>
      </c>
    </row>
    <row r="23" spans="1:3" x14ac:dyDescent="0.3">
      <c r="A23" s="3" t="s">
        <v>22</v>
      </c>
      <c r="B23" s="14">
        <v>165</v>
      </c>
      <c r="C23" s="14">
        <v>511</v>
      </c>
    </row>
    <row r="24" spans="1:3" x14ac:dyDescent="0.3">
      <c r="A24" s="3" t="s">
        <v>23</v>
      </c>
      <c r="B24" s="14">
        <v>203</v>
      </c>
      <c r="C24" s="14">
        <v>625</v>
      </c>
    </row>
    <row r="25" spans="1:3" x14ac:dyDescent="0.3">
      <c r="A25" s="3" t="s">
        <v>24</v>
      </c>
      <c r="B25" s="14">
        <v>555</v>
      </c>
      <c r="C25" s="14">
        <v>1904</v>
      </c>
    </row>
    <row r="26" spans="1:3" x14ac:dyDescent="0.3">
      <c r="A26" s="3" t="s">
        <v>25</v>
      </c>
      <c r="B26" s="14">
        <v>1149</v>
      </c>
      <c r="C26" s="14">
        <v>3974</v>
      </c>
    </row>
    <row r="27" spans="1:3" x14ac:dyDescent="0.3">
      <c r="A27" s="3" t="s">
        <v>26</v>
      </c>
      <c r="B27" s="14">
        <v>1396</v>
      </c>
      <c r="C27" s="14">
        <v>4969</v>
      </c>
    </row>
    <row r="28" spans="1:3" ht="15" thickBot="1" x14ac:dyDescent="0.35">
      <c r="A28" s="4" t="s">
        <v>27</v>
      </c>
      <c r="B28" s="18">
        <v>455</v>
      </c>
      <c r="C28" s="18">
        <v>1609</v>
      </c>
    </row>
    <row r="29" spans="1:3" ht="15" thickBot="1" x14ac:dyDescent="0.35">
      <c r="A29" s="5" t="s">
        <v>28</v>
      </c>
      <c r="B29" s="11">
        <f>B30+B31+B32+B33+B34</f>
        <v>4709</v>
      </c>
      <c r="C29" s="11">
        <f>C30+C31+C32+C33+C34</f>
        <v>15777</v>
      </c>
    </row>
    <row r="30" spans="1:3" x14ac:dyDescent="0.3">
      <c r="A30" s="2" t="s">
        <v>29</v>
      </c>
      <c r="B30" s="16">
        <v>792</v>
      </c>
      <c r="C30" s="16">
        <v>2706</v>
      </c>
    </row>
    <row r="31" spans="1:3" x14ac:dyDescent="0.3">
      <c r="A31" s="3" t="s">
        <v>30</v>
      </c>
      <c r="B31" s="14">
        <v>1151</v>
      </c>
      <c r="C31" s="14">
        <v>3926</v>
      </c>
    </row>
    <row r="32" spans="1:3" x14ac:dyDescent="0.3">
      <c r="A32" s="3" t="s">
        <v>31</v>
      </c>
      <c r="B32" s="14">
        <v>862</v>
      </c>
      <c r="C32" s="14">
        <v>2851</v>
      </c>
    </row>
    <row r="33" spans="1:3" x14ac:dyDescent="0.3">
      <c r="A33" s="3" t="s">
        <v>32</v>
      </c>
      <c r="B33" s="14">
        <v>508</v>
      </c>
      <c r="C33" s="14">
        <v>1737</v>
      </c>
    </row>
    <row r="34" spans="1:3" ht="15" thickBot="1" x14ac:dyDescent="0.35">
      <c r="A34" s="8" t="s">
        <v>33</v>
      </c>
      <c r="B34" s="14">
        <v>1396</v>
      </c>
      <c r="C34" s="14">
        <v>4557</v>
      </c>
    </row>
    <row r="35" spans="1:3" ht="15" thickBot="1" x14ac:dyDescent="0.35">
      <c r="A35" s="5" t="s">
        <v>34</v>
      </c>
      <c r="B35" s="11">
        <f>B36+B37+B38+B39+B40</f>
        <v>12077</v>
      </c>
      <c r="C35" s="11">
        <f>C36+C37+C38+C39+C40</f>
        <v>39429</v>
      </c>
    </row>
    <row r="36" spans="1:3" x14ac:dyDescent="0.3">
      <c r="A36" s="7" t="s">
        <v>35</v>
      </c>
      <c r="B36" s="17">
        <v>5787</v>
      </c>
      <c r="C36" s="17">
        <v>18233</v>
      </c>
    </row>
    <row r="37" spans="1:3" x14ac:dyDescent="0.3">
      <c r="A37" s="3" t="s">
        <v>36</v>
      </c>
      <c r="B37" s="14">
        <v>3681</v>
      </c>
      <c r="C37" s="14">
        <v>12152</v>
      </c>
    </row>
    <row r="38" spans="1:3" x14ac:dyDescent="0.3">
      <c r="A38" s="3" t="s">
        <v>37</v>
      </c>
      <c r="B38" s="14">
        <v>2070</v>
      </c>
      <c r="C38" s="14">
        <v>7288</v>
      </c>
    </row>
    <row r="39" spans="1:3" x14ac:dyDescent="0.3">
      <c r="A39" s="3" t="s">
        <v>38</v>
      </c>
      <c r="B39" s="14">
        <v>328</v>
      </c>
      <c r="C39" s="14">
        <v>1064</v>
      </c>
    </row>
    <row r="40" spans="1:3" ht="15" thickBot="1" x14ac:dyDescent="0.35">
      <c r="A40" s="4" t="s">
        <v>39</v>
      </c>
      <c r="B40" s="14">
        <v>211</v>
      </c>
      <c r="C40" s="14">
        <v>692</v>
      </c>
    </row>
    <row r="41" spans="1:3" ht="15" thickBot="1" x14ac:dyDescent="0.35">
      <c r="A41" s="5" t="s">
        <v>40</v>
      </c>
      <c r="B41" s="11">
        <f>B42+B43+B44+B45+B46+B47+B48</f>
        <v>26480</v>
      </c>
      <c r="C41" s="11">
        <f>C42+C43+C44+C45+C46+C47+C48</f>
        <v>92595</v>
      </c>
    </row>
    <row r="42" spans="1:3" x14ac:dyDescent="0.3">
      <c r="A42" s="2" t="s">
        <v>41</v>
      </c>
      <c r="B42" s="14">
        <v>2348</v>
      </c>
      <c r="C42" s="14">
        <v>7843</v>
      </c>
    </row>
    <row r="43" spans="1:3" x14ac:dyDescent="0.3">
      <c r="A43" s="3" t="s">
        <v>42</v>
      </c>
      <c r="B43" s="14">
        <v>2532</v>
      </c>
      <c r="C43" s="14">
        <v>8476</v>
      </c>
    </row>
    <row r="44" spans="1:3" x14ac:dyDescent="0.3">
      <c r="A44" s="3" t="s">
        <v>43</v>
      </c>
      <c r="B44" s="14">
        <v>2487</v>
      </c>
      <c r="C44" s="14">
        <v>8488</v>
      </c>
    </row>
    <row r="45" spans="1:3" x14ac:dyDescent="0.3">
      <c r="A45" s="3" t="s">
        <v>44</v>
      </c>
      <c r="B45" s="14">
        <v>4959</v>
      </c>
      <c r="C45" s="14">
        <v>18073</v>
      </c>
    </row>
    <row r="46" spans="1:3" x14ac:dyDescent="0.3">
      <c r="A46" s="3" t="s">
        <v>45</v>
      </c>
      <c r="B46" s="14">
        <v>6580</v>
      </c>
      <c r="C46" s="14">
        <v>23473</v>
      </c>
    </row>
    <row r="47" spans="1:3" x14ac:dyDescent="0.3">
      <c r="A47" s="3" t="s">
        <v>46</v>
      </c>
      <c r="B47" s="14">
        <v>5937</v>
      </c>
      <c r="C47" s="14">
        <v>21213</v>
      </c>
    </row>
    <row r="48" spans="1:3" ht="15" thickBot="1" x14ac:dyDescent="0.35">
      <c r="A48" s="4" t="s">
        <v>47</v>
      </c>
      <c r="B48" s="18">
        <v>1637</v>
      </c>
      <c r="C48" s="18">
        <v>5029</v>
      </c>
    </row>
    <row r="49" spans="1:3" ht="15" thickBot="1" x14ac:dyDescent="0.35">
      <c r="A49" s="5" t="s">
        <v>48</v>
      </c>
      <c r="B49" s="12">
        <v>700</v>
      </c>
      <c r="C49" s="12">
        <v>2278</v>
      </c>
    </row>
    <row r="50" spans="1:3" ht="15" thickBot="1" x14ac:dyDescent="0.35">
      <c r="A50" s="5" t="s">
        <v>49</v>
      </c>
      <c r="B50" s="11">
        <f>B51+B52+B53+B54+B55+B56+B57+B58+B60+B59+B61+B62</f>
        <v>29856</v>
      </c>
      <c r="C50" s="11">
        <f>C51+C52+C53+C54+C55+C56+C57+C58+C59+C60+C61+C62</f>
        <v>98794</v>
      </c>
    </row>
    <row r="51" spans="1:3" x14ac:dyDescent="0.3">
      <c r="A51" s="2" t="s">
        <v>50</v>
      </c>
      <c r="B51" s="14">
        <v>536</v>
      </c>
      <c r="C51" s="14">
        <v>1711</v>
      </c>
    </row>
    <row r="52" spans="1:3" x14ac:dyDescent="0.3">
      <c r="A52" s="3" t="s">
        <v>51</v>
      </c>
      <c r="B52" s="14">
        <v>48</v>
      </c>
      <c r="C52" s="14">
        <v>119</v>
      </c>
    </row>
    <row r="53" spans="1:3" x14ac:dyDescent="0.3">
      <c r="A53" s="3" t="s">
        <v>52</v>
      </c>
      <c r="B53" s="14">
        <v>412</v>
      </c>
      <c r="C53" s="14">
        <v>1446</v>
      </c>
    </row>
    <row r="54" spans="1:3" x14ac:dyDescent="0.3">
      <c r="A54" s="3" t="s">
        <v>53</v>
      </c>
      <c r="B54" s="14">
        <v>104</v>
      </c>
      <c r="C54" s="14">
        <v>315</v>
      </c>
    </row>
    <row r="55" spans="1:3" x14ac:dyDescent="0.3">
      <c r="A55" s="3" t="s">
        <v>54</v>
      </c>
      <c r="B55" s="14">
        <v>7960</v>
      </c>
      <c r="C55" s="14">
        <v>28154</v>
      </c>
    </row>
    <row r="56" spans="1:3" x14ac:dyDescent="0.3">
      <c r="A56" s="3" t="s">
        <v>55</v>
      </c>
      <c r="B56" s="14">
        <v>4744</v>
      </c>
      <c r="C56" s="14">
        <v>15771</v>
      </c>
    </row>
    <row r="57" spans="1:3" x14ac:dyDescent="0.3">
      <c r="A57" s="3" t="s">
        <v>56</v>
      </c>
      <c r="B57" s="14">
        <v>1453</v>
      </c>
      <c r="C57" s="14">
        <v>4907</v>
      </c>
    </row>
    <row r="58" spans="1:3" x14ac:dyDescent="0.3">
      <c r="A58" s="3" t="s">
        <v>57</v>
      </c>
      <c r="B58" s="14">
        <v>5935</v>
      </c>
      <c r="C58" s="14">
        <v>19219</v>
      </c>
    </row>
    <row r="59" spans="1:3" x14ac:dyDescent="0.3">
      <c r="A59" s="3" t="s">
        <v>58</v>
      </c>
      <c r="B59" s="14">
        <v>4027</v>
      </c>
      <c r="C59" s="14">
        <v>11958</v>
      </c>
    </row>
    <row r="60" spans="1:3" x14ac:dyDescent="0.3">
      <c r="A60" s="3" t="s">
        <v>59</v>
      </c>
      <c r="B60" s="14">
        <v>875</v>
      </c>
      <c r="C60" s="14">
        <v>2663</v>
      </c>
    </row>
    <row r="61" spans="1:3" x14ac:dyDescent="0.3">
      <c r="A61" s="3" t="s">
        <v>60</v>
      </c>
      <c r="B61" s="14">
        <v>3026</v>
      </c>
      <c r="C61" s="14">
        <v>10161</v>
      </c>
    </row>
    <row r="62" spans="1:3" ht="15" thickBot="1" x14ac:dyDescent="0.35">
      <c r="A62" s="4" t="s">
        <v>61</v>
      </c>
      <c r="B62" s="15">
        <v>736</v>
      </c>
      <c r="C62" s="15">
        <v>2370</v>
      </c>
    </row>
    <row r="63" spans="1:3" ht="15" thickBot="1" x14ac:dyDescent="0.35">
      <c r="A63" s="6" t="s">
        <v>62</v>
      </c>
      <c r="B63" s="11">
        <f>B50+B49+B41+B35+B29+B21+B16+B2+B7</f>
        <v>85012</v>
      </c>
      <c r="C63" s="11">
        <f>C50+C49+C35+C29+C21+C16+C2+C41+C7</f>
        <v>287810</v>
      </c>
    </row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2023-10-10T05:19:11Z</dcterms:modified>
</cp:coreProperties>
</file>